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8_{5CA00D05-3471-4EA2-ACDD-A9A54F9A6E23}" xr6:coauthVersionLast="47" xr6:coauthVersionMax="47" xr10:uidLastSave="{00000000-0000-0000-0000-000000000000}"/>
  <bookViews>
    <workbookView xWindow="15885" yWindow="-20250" windowWidth="30675" windowHeight="17235" firstSheet="1" activeTab="6" xr2:uid="{00000000-000D-0000-FFFF-FFFF00000000}"/>
  </bookViews>
  <sheets>
    <sheet name="Program Info" sheetId="9" r:id="rId1"/>
    <sheet name="7th Semester 1" sheetId="5" r:id="rId2"/>
    <sheet name="7th Semester 2" sheetId="10" r:id="rId3"/>
    <sheet name="8th Semester 1" sheetId="6" r:id="rId4"/>
    <sheet name="8th Semester 2" sheetId="11" r:id="rId5"/>
    <sheet name="Summary" sheetId="3" state="hidden" r:id="rId6"/>
    <sheet name="Percentage" sheetId="1" r:id="rId7"/>
    <sheet name="Sheet2" sheetId="8" state="hidden" r:id="rId8"/>
  </sheets>
  <definedNames>
    <definedName name="Courses">#REF!</definedName>
    <definedName name="Employees">#REF!</definedName>
    <definedName name="_xlnm.Print_Area" localSheetId="6">Percentage!$B:$E</definedName>
    <definedName name="_xlnm.Print_Area" localSheetId="5">Summary!$A$1:$G$25</definedName>
    <definedName name="_xlnm.Print_Titles" localSheetId="6">Percentage!$7:$7</definedName>
    <definedName name="_xlnm.Print_Titles" localSheetId="5">Summary!$12:$12</definedName>
    <definedName name="Slicer_COURSE">#N/A</definedName>
    <definedName name="Slicer_INSTRUCTOR">#N/A</definedName>
    <definedName name="Slicer_NAME">#N/A</definedName>
    <definedName name="Slicer_PASS_FAIL">#N/A</definedName>
    <definedName name="Slicer_TAKEN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9"/>
        <x14:slicerCache r:id="rId10"/>
        <x14:slicerCache r:id="rId11"/>
        <x14:slicerCache r:id="rId12"/>
        <x14:slicerCache r:id="rId13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1" i="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K287" i="11"/>
  <c r="K288" i="11"/>
  <c r="K289" i="11"/>
  <c r="K290" i="11"/>
  <c r="K291" i="11"/>
  <c r="K292" i="11"/>
  <c r="K293" i="11"/>
  <c r="K294" i="11"/>
  <c r="K295" i="11"/>
  <c r="K296" i="11"/>
  <c r="K297" i="11"/>
  <c r="K298" i="11"/>
  <c r="K299" i="11"/>
  <c r="K300" i="11"/>
  <c r="K301" i="11"/>
  <c r="K302" i="11"/>
  <c r="K303" i="11"/>
  <c r="K304" i="11"/>
  <c r="K305" i="11"/>
  <c r="K306" i="11"/>
  <c r="K307" i="11"/>
  <c r="K308" i="11"/>
  <c r="K309" i="11"/>
  <c r="K310" i="11"/>
  <c r="K311" i="11"/>
  <c r="K312" i="11"/>
  <c r="K313" i="11"/>
  <c r="K314" i="11"/>
  <c r="K315" i="11"/>
  <c r="K316" i="11"/>
  <c r="K317" i="11"/>
  <c r="K318" i="11"/>
  <c r="K319" i="11"/>
  <c r="K320" i="11"/>
  <c r="K321" i="11"/>
  <c r="K322" i="11"/>
  <c r="K323" i="11"/>
  <c r="K324" i="11"/>
  <c r="K325" i="11"/>
  <c r="K326" i="11"/>
  <c r="K327" i="11"/>
  <c r="K328" i="11"/>
  <c r="K329" i="11"/>
  <c r="K330" i="11"/>
  <c r="K331" i="11"/>
  <c r="K332" i="11"/>
  <c r="K333" i="11"/>
  <c r="K334" i="11"/>
  <c r="K335" i="11"/>
  <c r="K336" i="11"/>
  <c r="K337" i="11"/>
  <c r="K338" i="11"/>
  <c r="K339" i="11"/>
  <c r="K340" i="11"/>
  <c r="K341" i="11"/>
  <c r="K342" i="11"/>
  <c r="K343" i="11"/>
  <c r="K344" i="11"/>
  <c r="K345" i="11"/>
  <c r="K346" i="11"/>
  <c r="K347" i="11"/>
  <c r="K348" i="11"/>
  <c r="K349" i="11"/>
  <c r="K350" i="11"/>
  <c r="K351" i="11"/>
  <c r="K352" i="11"/>
  <c r="K353" i="11"/>
  <c r="K354" i="11"/>
  <c r="K355" i="11"/>
  <c r="K356" i="11"/>
  <c r="K357" i="11"/>
  <c r="K358" i="11"/>
  <c r="K359" i="11"/>
  <c r="K360" i="11"/>
  <c r="K361" i="11"/>
  <c r="K362" i="11"/>
  <c r="K363" i="11"/>
  <c r="K364" i="11"/>
  <c r="K365" i="11"/>
  <c r="K366" i="11"/>
  <c r="K367" i="11"/>
  <c r="K368" i="11"/>
  <c r="K369" i="11"/>
  <c r="K370" i="11"/>
  <c r="K371" i="11"/>
  <c r="K372" i="11"/>
  <c r="K373" i="11"/>
  <c r="K374" i="11"/>
  <c r="K375" i="11"/>
  <c r="K376" i="11"/>
  <c r="K377" i="11"/>
  <c r="K378" i="11"/>
  <c r="K379" i="11"/>
  <c r="K380" i="11"/>
  <c r="K381" i="11"/>
  <c r="K382" i="11"/>
  <c r="K383" i="11"/>
  <c r="K384" i="11"/>
  <c r="K385" i="11"/>
  <c r="K386" i="11"/>
  <c r="K387" i="11"/>
  <c r="K388" i="11"/>
  <c r="K389" i="11"/>
  <c r="K390" i="11"/>
  <c r="K391" i="11"/>
  <c r="K392" i="11"/>
  <c r="K393" i="11"/>
  <c r="K394" i="11"/>
  <c r="K395" i="11"/>
  <c r="K396" i="11"/>
  <c r="K397" i="11"/>
  <c r="K398" i="11"/>
  <c r="K399" i="11"/>
  <c r="K400" i="11"/>
  <c r="K401" i="11"/>
  <c r="K402" i="11"/>
  <c r="K403" i="11"/>
  <c r="K404" i="11"/>
  <c r="K405" i="11"/>
  <c r="K406" i="11"/>
  <c r="K407" i="11"/>
  <c r="K408" i="11"/>
  <c r="K409" i="11"/>
  <c r="K410" i="11"/>
  <c r="K411" i="11"/>
  <c r="K412" i="11"/>
  <c r="K413" i="11"/>
  <c r="K414" i="11"/>
  <c r="K415" i="11"/>
  <c r="K416" i="11"/>
  <c r="K417" i="11"/>
  <c r="K418" i="11"/>
  <c r="K419" i="11"/>
  <c r="K420" i="11"/>
  <c r="K421" i="11"/>
  <c r="K422" i="11"/>
  <c r="K423" i="11"/>
  <c r="K424" i="11"/>
  <c r="K425" i="11"/>
  <c r="K426" i="11"/>
  <c r="K427" i="11"/>
  <c r="K428" i="11"/>
  <c r="K429" i="11"/>
  <c r="K430" i="11"/>
  <c r="K431" i="11"/>
  <c r="K432" i="11"/>
  <c r="K433" i="11"/>
  <c r="K434" i="11"/>
  <c r="K435" i="11"/>
  <c r="K436" i="11"/>
  <c r="K437" i="11"/>
  <c r="K438" i="11"/>
  <c r="K439" i="11"/>
  <c r="K440" i="11"/>
  <c r="K441" i="11"/>
  <c r="K442" i="11"/>
  <c r="K443" i="11"/>
  <c r="K444" i="11"/>
  <c r="K445" i="11"/>
  <c r="K446" i="11"/>
  <c r="K447" i="11"/>
  <c r="K448" i="11"/>
  <c r="K449" i="11"/>
  <c r="K450" i="11"/>
  <c r="K451" i="11"/>
  <c r="K452" i="11"/>
  <c r="K453" i="11"/>
  <c r="K454" i="11"/>
  <c r="K455" i="11"/>
  <c r="K456" i="11"/>
  <c r="K457" i="11"/>
  <c r="K458" i="11"/>
  <c r="K459" i="11"/>
  <c r="K460" i="11"/>
  <c r="K461" i="11"/>
  <c r="K462" i="11"/>
  <c r="K463" i="11"/>
  <c r="K464" i="11"/>
  <c r="K465" i="11"/>
  <c r="K466" i="11"/>
  <c r="K467" i="11"/>
  <c r="K468" i="11"/>
  <c r="K469" i="11"/>
  <c r="K470" i="11"/>
  <c r="K471" i="11"/>
  <c r="K472" i="11"/>
  <c r="K473" i="11"/>
  <c r="K474" i="11"/>
  <c r="K475" i="11"/>
  <c r="K476" i="11"/>
  <c r="K477" i="11"/>
  <c r="K478" i="11"/>
  <c r="K479" i="11"/>
  <c r="K480" i="11"/>
  <c r="K481" i="11"/>
  <c r="K482" i="11"/>
  <c r="K483" i="11"/>
  <c r="K484" i="11"/>
  <c r="K485" i="11"/>
  <c r="K486" i="11"/>
  <c r="K487" i="11"/>
  <c r="K488" i="11"/>
  <c r="K489" i="11"/>
  <c r="K490" i="11"/>
  <c r="K491" i="11"/>
  <c r="K492" i="11"/>
  <c r="K493" i="11"/>
  <c r="K494" i="11"/>
  <c r="K495" i="11"/>
  <c r="K496" i="11"/>
  <c r="K497" i="11"/>
  <c r="K498" i="11"/>
  <c r="K499" i="11"/>
  <c r="K500" i="11"/>
  <c r="K501" i="11"/>
  <c r="K502" i="11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40" i="10"/>
  <c r="K441" i="10"/>
  <c r="K442" i="10"/>
  <c r="K443" i="10"/>
  <c r="K444" i="10"/>
  <c r="K445" i="10"/>
  <c r="K446" i="10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L9" i="1"/>
  <c r="N9" i="1"/>
  <c r="N10" i="1"/>
  <c r="N11" i="1"/>
  <c r="L11" i="1"/>
  <c r="B8" i="6"/>
  <c r="B8" i="1"/>
  <c r="C8" i="1"/>
  <c r="P11" i="1" s="1"/>
  <c r="A6" i="5"/>
  <c r="A6" i="10"/>
  <c r="M11" i="1"/>
  <c r="M10" i="1"/>
  <c r="M9" i="1"/>
  <c r="Q11" i="1"/>
  <c r="R11" i="1"/>
  <c r="Q10" i="1"/>
  <c r="R10" i="1"/>
  <c r="Q9" i="1"/>
  <c r="R9" i="1"/>
  <c r="Q8" i="1"/>
  <c r="R8" i="1"/>
  <c r="K11" i="1"/>
  <c r="K10" i="1"/>
  <c r="K9" i="1"/>
  <c r="E9" i="1"/>
  <c r="J10" i="1"/>
  <c r="I10" i="1"/>
  <c r="H11" i="1"/>
  <c r="H10" i="1"/>
  <c r="H9" i="1"/>
  <c r="G11" i="1"/>
  <c r="G10" i="1"/>
  <c r="G9" i="1"/>
  <c r="F11" i="1"/>
  <c r="F10" i="1"/>
  <c r="F9" i="1"/>
  <c r="E11" i="1"/>
  <c r="E10" i="1"/>
  <c r="K6" i="11"/>
  <c r="K6" i="10"/>
  <c r="K6" i="5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6" i="1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6" i="6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496" i="10"/>
  <c r="C497" i="10"/>
  <c r="C498" i="10"/>
  <c r="C499" i="10"/>
  <c r="C500" i="10"/>
  <c r="C501" i="10"/>
  <c r="C502" i="10"/>
  <c r="C6" i="10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6" i="5"/>
  <c r="G7" i="9"/>
  <c r="P502" i="11"/>
  <c r="B502" i="11"/>
  <c r="A502" i="11"/>
  <c r="P501" i="11"/>
  <c r="B501" i="11"/>
  <c r="A501" i="11"/>
  <c r="P500" i="11"/>
  <c r="B500" i="11"/>
  <c r="A500" i="11"/>
  <c r="P499" i="11"/>
  <c r="B499" i="11"/>
  <c r="A499" i="11"/>
  <c r="P498" i="11"/>
  <c r="B498" i="11"/>
  <c r="A498" i="11"/>
  <c r="P497" i="11"/>
  <c r="B497" i="11"/>
  <c r="A497" i="11"/>
  <c r="P496" i="11"/>
  <c r="B496" i="11"/>
  <c r="A496" i="11"/>
  <c r="P495" i="11"/>
  <c r="B495" i="11"/>
  <c r="A495" i="11"/>
  <c r="P494" i="11"/>
  <c r="B494" i="11"/>
  <c r="A494" i="11"/>
  <c r="P493" i="11"/>
  <c r="B493" i="11"/>
  <c r="A493" i="11"/>
  <c r="P492" i="11"/>
  <c r="B492" i="11"/>
  <c r="A492" i="11"/>
  <c r="P491" i="11"/>
  <c r="B491" i="11"/>
  <c r="A491" i="11"/>
  <c r="P490" i="11"/>
  <c r="B490" i="11"/>
  <c r="A490" i="11"/>
  <c r="P489" i="11"/>
  <c r="B489" i="11"/>
  <c r="A489" i="11"/>
  <c r="P488" i="11"/>
  <c r="B488" i="11"/>
  <c r="A488" i="11"/>
  <c r="P487" i="11"/>
  <c r="B487" i="11"/>
  <c r="A487" i="11"/>
  <c r="P486" i="11"/>
  <c r="B486" i="11"/>
  <c r="A486" i="11"/>
  <c r="P485" i="11"/>
  <c r="B485" i="11"/>
  <c r="A485" i="11"/>
  <c r="P484" i="11"/>
  <c r="B484" i="11"/>
  <c r="A484" i="11"/>
  <c r="P483" i="11"/>
  <c r="B483" i="11"/>
  <c r="A483" i="11"/>
  <c r="P482" i="11"/>
  <c r="B482" i="11"/>
  <c r="A482" i="11"/>
  <c r="P481" i="11"/>
  <c r="B481" i="11"/>
  <c r="A481" i="11"/>
  <c r="P480" i="11"/>
  <c r="B480" i="11"/>
  <c r="A480" i="11"/>
  <c r="P479" i="11"/>
  <c r="B479" i="11"/>
  <c r="A479" i="11"/>
  <c r="P478" i="11"/>
  <c r="B478" i="11"/>
  <c r="A478" i="11"/>
  <c r="P477" i="11"/>
  <c r="B477" i="11"/>
  <c r="A477" i="11"/>
  <c r="P476" i="11"/>
  <c r="B476" i="11"/>
  <c r="A476" i="11"/>
  <c r="P475" i="11"/>
  <c r="B475" i="11"/>
  <c r="A475" i="11"/>
  <c r="P474" i="11"/>
  <c r="B474" i="11"/>
  <c r="A474" i="11"/>
  <c r="P473" i="11"/>
  <c r="B473" i="11"/>
  <c r="A473" i="11"/>
  <c r="P472" i="11"/>
  <c r="B472" i="11"/>
  <c r="A472" i="11"/>
  <c r="P471" i="11"/>
  <c r="B471" i="11"/>
  <c r="A471" i="11"/>
  <c r="P470" i="11"/>
  <c r="B470" i="11"/>
  <c r="A470" i="11"/>
  <c r="P469" i="11"/>
  <c r="B469" i="11"/>
  <c r="A469" i="11"/>
  <c r="P468" i="11"/>
  <c r="B468" i="11"/>
  <c r="A468" i="11"/>
  <c r="P467" i="11"/>
  <c r="B467" i="11"/>
  <c r="A467" i="11"/>
  <c r="P466" i="11"/>
  <c r="B466" i="11"/>
  <c r="A466" i="11"/>
  <c r="P465" i="11"/>
  <c r="B465" i="11"/>
  <c r="A465" i="11"/>
  <c r="P464" i="11"/>
  <c r="B464" i="11"/>
  <c r="A464" i="11"/>
  <c r="P463" i="11"/>
  <c r="B463" i="11"/>
  <c r="A463" i="11"/>
  <c r="P462" i="11"/>
  <c r="B462" i="11"/>
  <c r="A462" i="11"/>
  <c r="P461" i="11"/>
  <c r="B461" i="11"/>
  <c r="A461" i="11"/>
  <c r="P460" i="11"/>
  <c r="B460" i="11"/>
  <c r="A460" i="11"/>
  <c r="P459" i="11"/>
  <c r="B459" i="11"/>
  <c r="A459" i="11"/>
  <c r="P458" i="11"/>
  <c r="B458" i="11"/>
  <c r="A458" i="11"/>
  <c r="P457" i="11"/>
  <c r="B457" i="11"/>
  <c r="A457" i="11"/>
  <c r="P456" i="11"/>
  <c r="B456" i="11"/>
  <c r="A456" i="11"/>
  <c r="P455" i="11"/>
  <c r="B455" i="11"/>
  <c r="A455" i="11"/>
  <c r="P454" i="11"/>
  <c r="B454" i="11"/>
  <c r="A454" i="11"/>
  <c r="P453" i="11"/>
  <c r="B453" i="11"/>
  <c r="A453" i="11"/>
  <c r="P452" i="11"/>
  <c r="B452" i="11"/>
  <c r="A452" i="11"/>
  <c r="P451" i="11"/>
  <c r="B451" i="11"/>
  <c r="A451" i="11"/>
  <c r="P450" i="11"/>
  <c r="B450" i="11"/>
  <c r="A450" i="11"/>
  <c r="P449" i="11"/>
  <c r="B449" i="11"/>
  <c r="A449" i="11"/>
  <c r="P448" i="11"/>
  <c r="B448" i="11"/>
  <c r="A448" i="11"/>
  <c r="P447" i="11"/>
  <c r="B447" i="11"/>
  <c r="A447" i="11"/>
  <c r="P446" i="11"/>
  <c r="B446" i="11"/>
  <c r="A446" i="11"/>
  <c r="P445" i="11"/>
  <c r="B445" i="11"/>
  <c r="A445" i="11"/>
  <c r="P444" i="11"/>
  <c r="B444" i="11"/>
  <c r="A444" i="11"/>
  <c r="P443" i="11"/>
  <c r="B443" i="11"/>
  <c r="A443" i="11"/>
  <c r="P442" i="11"/>
  <c r="B442" i="11"/>
  <c r="A442" i="11"/>
  <c r="P441" i="11"/>
  <c r="B441" i="11"/>
  <c r="A441" i="11"/>
  <c r="P440" i="11"/>
  <c r="B440" i="11"/>
  <c r="A440" i="11"/>
  <c r="P439" i="11"/>
  <c r="B439" i="11"/>
  <c r="A439" i="11"/>
  <c r="P438" i="11"/>
  <c r="B438" i="11"/>
  <c r="A438" i="11"/>
  <c r="P437" i="11"/>
  <c r="B437" i="11"/>
  <c r="A437" i="11"/>
  <c r="P436" i="11"/>
  <c r="B436" i="11"/>
  <c r="A436" i="11"/>
  <c r="P435" i="11"/>
  <c r="B435" i="11"/>
  <c r="A435" i="11"/>
  <c r="P434" i="11"/>
  <c r="B434" i="11"/>
  <c r="A434" i="11"/>
  <c r="P433" i="11"/>
  <c r="B433" i="11"/>
  <c r="A433" i="11"/>
  <c r="P432" i="11"/>
  <c r="B432" i="11"/>
  <c r="A432" i="11"/>
  <c r="P431" i="11"/>
  <c r="B431" i="11"/>
  <c r="A431" i="11"/>
  <c r="P430" i="11"/>
  <c r="B430" i="11"/>
  <c r="A430" i="11"/>
  <c r="P429" i="11"/>
  <c r="B429" i="11"/>
  <c r="A429" i="11"/>
  <c r="P428" i="11"/>
  <c r="B428" i="11"/>
  <c r="A428" i="11"/>
  <c r="P427" i="11"/>
  <c r="B427" i="11"/>
  <c r="A427" i="11"/>
  <c r="P426" i="11"/>
  <c r="B426" i="11"/>
  <c r="A426" i="11"/>
  <c r="P425" i="11"/>
  <c r="B425" i="11"/>
  <c r="A425" i="11"/>
  <c r="P424" i="11"/>
  <c r="B424" i="11"/>
  <c r="A424" i="11"/>
  <c r="P423" i="11"/>
  <c r="B423" i="11"/>
  <c r="A423" i="11"/>
  <c r="P422" i="11"/>
  <c r="B422" i="11"/>
  <c r="A422" i="11"/>
  <c r="P421" i="11"/>
  <c r="B421" i="11"/>
  <c r="A421" i="11"/>
  <c r="P420" i="11"/>
  <c r="B420" i="11"/>
  <c r="A420" i="11"/>
  <c r="P419" i="11"/>
  <c r="B419" i="11"/>
  <c r="A419" i="11"/>
  <c r="P418" i="11"/>
  <c r="B418" i="11"/>
  <c r="A418" i="11"/>
  <c r="P417" i="11"/>
  <c r="B417" i="11"/>
  <c r="A417" i="11"/>
  <c r="P416" i="11"/>
  <c r="B416" i="11"/>
  <c r="A416" i="11"/>
  <c r="P415" i="11"/>
  <c r="B415" i="11"/>
  <c r="A415" i="11"/>
  <c r="P414" i="11"/>
  <c r="B414" i="11"/>
  <c r="A414" i="11"/>
  <c r="P413" i="11"/>
  <c r="B413" i="11"/>
  <c r="A413" i="11"/>
  <c r="P412" i="11"/>
  <c r="B412" i="11"/>
  <c r="A412" i="11"/>
  <c r="P411" i="11"/>
  <c r="B411" i="11"/>
  <c r="A411" i="11"/>
  <c r="P410" i="11"/>
  <c r="B410" i="11"/>
  <c r="A410" i="11"/>
  <c r="P409" i="11"/>
  <c r="B409" i="11"/>
  <c r="A409" i="11"/>
  <c r="P408" i="11"/>
  <c r="B408" i="11"/>
  <c r="A408" i="11"/>
  <c r="P407" i="11"/>
  <c r="B407" i="11"/>
  <c r="A407" i="11"/>
  <c r="P406" i="11"/>
  <c r="B406" i="11"/>
  <c r="A406" i="11"/>
  <c r="P405" i="11"/>
  <c r="B405" i="11"/>
  <c r="A405" i="11"/>
  <c r="P404" i="11"/>
  <c r="B404" i="11"/>
  <c r="A404" i="11"/>
  <c r="P403" i="11"/>
  <c r="B403" i="11"/>
  <c r="A403" i="11"/>
  <c r="P402" i="11"/>
  <c r="B402" i="11"/>
  <c r="A402" i="11"/>
  <c r="P401" i="11"/>
  <c r="B401" i="11"/>
  <c r="A401" i="11"/>
  <c r="P400" i="11"/>
  <c r="B400" i="11"/>
  <c r="A400" i="11"/>
  <c r="P399" i="11"/>
  <c r="B399" i="11"/>
  <c r="A399" i="11"/>
  <c r="P398" i="11"/>
  <c r="B398" i="11"/>
  <c r="A398" i="11"/>
  <c r="P397" i="11"/>
  <c r="B397" i="11"/>
  <c r="A397" i="11"/>
  <c r="P396" i="11"/>
  <c r="B396" i="11"/>
  <c r="A396" i="11"/>
  <c r="P395" i="11"/>
  <c r="B395" i="11"/>
  <c r="A395" i="11"/>
  <c r="P394" i="11"/>
  <c r="B394" i="11"/>
  <c r="A394" i="11"/>
  <c r="P393" i="11"/>
  <c r="B393" i="11"/>
  <c r="A393" i="11"/>
  <c r="P392" i="11"/>
  <c r="B392" i="11"/>
  <c r="A392" i="11"/>
  <c r="P391" i="11"/>
  <c r="B391" i="11"/>
  <c r="A391" i="11"/>
  <c r="P390" i="11"/>
  <c r="B390" i="11"/>
  <c r="A390" i="11"/>
  <c r="P389" i="11"/>
  <c r="B389" i="11"/>
  <c r="A389" i="11"/>
  <c r="P388" i="11"/>
  <c r="B388" i="11"/>
  <c r="A388" i="11"/>
  <c r="P387" i="11"/>
  <c r="B387" i="11"/>
  <c r="A387" i="11"/>
  <c r="P386" i="11"/>
  <c r="B386" i="11"/>
  <c r="A386" i="11"/>
  <c r="P385" i="11"/>
  <c r="B385" i="11"/>
  <c r="A385" i="11"/>
  <c r="P384" i="11"/>
  <c r="B384" i="11"/>
  <c r="A384" i="11"/>
  <c r="P383" i="11"/>
  <c r="B383" i="11"/>
  <c r="A383" i="11"/>
  <c r="P382" i="11"/>
  <c r="B382" i="11"/>
  <c r="A382" i="11"/>
  <c r="P381" i="11"/>
  <c r="B381" i="11"/>
  <c r="A381" i="11"/>
  <c r="P380" i="11"/>
  <c r="B380" i="11"/>
  <c r="A380" i="11"/>
  <c r="P379" i="11"/>
  <c r="B379" i="11"/>
  <c r="A379" i="11"/>
  <c r="P378" i="11"/>
  <c r="B378" i="11"/>
  <c r="A378" i="11"/>
  <c r="P377" i="11"/>
  <c r="B377" i="11"/>
  <c r="A377" i="11"/>
  <c r="P376" i="11"/>
  <c r="B376" i="11"/>
  <c r="A376" i="11"/>
  <c r="P375" i="11"/>
  <c r="B375" i="11"/>
  <c r="A375" i="11"/>
  <c r="P374" i="11"/>
  <c r="B374" i="11"/>
  <c r="A374" i="11"/>
  <c r="P373" i="11"/>
  <c r="B373" i="11"/>
  <c r="A373" i="11"/>
  <c r="P372" i="11"/>
  <c r="B372" i="11"/>
  <c r="A372" i="11"/>
  <c r="P371" i="11"/>
  <c r="B371" i="11"/>
  <c r="A371" i="11"/>
  <c r="P370" i="11"/>
  <c r="B370" i="11"/>
  <c r="A370" i="11"/>
  <c r="P369" i="11"/>
  <c r="B369" i="11"/>
  <c r="A369" i="11"/>
  <c r="P368" i="11"/>
  <c r="B368" i="11"/>
  <c r="A368" i="11"/>
  <c r="P367" i="11"/>
  <c r="B367" i="11"/>
  <c r="A367" i="11"/>
  <c r="P366" i="11"/>
  <c r="B366" i="11"/>
  <c r="A366" i="11"/>
  <c r="P365" i="11"/>
  <c r="B365" i="11"/>
  <c r="A365" i="11"/>
  <c r="P364" i="11"/>
  <c r="B364" i="11"/>
  <c r="A364" i="11"/>
  <c r="P363" i="11"/>
  <c r="B363" i="11"/>
  <c r="A363" i="11"/>
  <c r="P362" i="11"/>
  <c r="B362" i="11"/>
  <c r="A362" i="11"/>
  <c r="P361" i="11"/>
  <c r="B361" i="11"/>
  <c r="A361" i="11"/>
  <c r="P360" i="11"/>
  <c r="B360" i="11"/>
  <c r="A360" i="11"/>
  <c r="P359" i="11"/>
  <c r="B359" i="11"/>
  <c r="A359" i="11"/>
  <c r="P358" i="11"/>
  <c r="B358" i="11"/>
  <c r="A358" i="11"/>
  <c r="P357" i="11"/>
  <c r="B357" i="11"/>
  <c r="A357" i="11"/>
  <c r="P356" i="11"/>
  <c r="B356" i="11"/>
  <c r="A356" i="11"/>
  <c r="P355" i="11"/>
  <c r="B355" i="11"/>
  <c r="A355" i="11"/>
  <c r="P354" i="11"/>
  <c r="B354" i="11"/>
  <c r="A354" i="11"/>
  <c r="P353" i="11"/>
  <c r="B353" i="11"/>
  <c r="A353" i="11"/>
  <c r="P352" i="11"/>
  <c r="B352" i="11"/>
  <c r="A352" i="11"/>
  <c r="P351" i="11"/>
  <c r="B351" i="11"/>
  <c r="A351" i="11"/>
  <c r="P350" i="11"/>
  <c r="B350" i="11"/>
  <c r="A350" i="11"/>
  <c r="P349" i="11"/>
  <c r="B349" i="11"/>
  <c r="A349" i="11"/>
  <c r="P348" i="11"/>
  <c r="B348" i="11"/>
  <c r="A348" i="11"/>
  <c r="P347" i="11"/>
  <c r="B347" i="11"/>
  <c r="A347" i="11"/>
  <c r="P346" i="11"/>
  <c r="B346" i="11"/>
  <c r="A346" i="11"/>
  <c r="P345" i="11"/>
  <c r="B345" i="11"/>
  <c r="A345" i="11"/>
  <c r="P344" i="11"/>
  <c r="B344" i="11"/>
  <c r="A344" i="11"/>
  <c r="P343" i="11"/>
  <c r="B343" i="11"/>
  <c r="A343" i="11"/>
  <c r="P342" i="11"/>
  <c r="B342" i="11"/>
  <c r="A342" i="11"/>
  <c r="P341" i="11"/>
  <c r="B341" i="11"/>
  <c r="A341" i="11"/>
  <c r="P340" i="11"/>
  <c r="B340" i="11"/>
  <c r="A340" i="11"/>
  <c r="P339" i="11"/>
  <c r="B339" i="11"/>
  <c r="A339" i="11"/>
  <c r="P338" i="11"/>
  <c r="B338" i="11"/>
  <c r="A338" i="11"/>
  <c r="P337" i="11"/>
  <c r="B337" i="11"/>
  <c r="A337" i="11"/>
  <c r="P336" i="11"/>
  <c r="B336" i="11"/>
  <c r="A336" i="11"/>
  <c r="P335" i="11"/>
  <c r="B335" i="11"/>
  <c r="A335" i="11"/>
  <c r="P334" i="11"/>
  <c r="B334" i="11"/>
  <c r="A334" i="11"/>
  <c r="P333" i="11"/>
  <c r="B333" i="11"/>
  <c r="A333" i="11"/>
  <c r="P332" i="11"/>
  <c r="B332" i="11"/>
  <c r="A332" i="11"/>
  <c r="P331" i="11"/>
  <c r="B331" i="11"/>
  <c r="A331" i="11"/>
  <c r="P330" i="11"/>
  <c r="B330" i="11"/>
  <c r="A330" i="11"/>
  <c r="P329" i="11"/>
  <c r="B329" i="11"/>
  <c r="A329" i="11"/>
  <c r="P328" i="11"/>
  <c r="B328" i="11"/>
  <c r="A328" i="11"/>
  <c r="P327" i="11"/>
  <c r="B327" i="11"/>
  <c r="A327" i="11"/>
  <c r="P326" i="11"/>
  <c r="B326" i="11"/>
  <c r="A326" i="11"/>
  <c r="P325" i="11"/>
  <c r="B325" i="11"/>
  <c r="A325" i="11"/>
  <c r="P324" i="11"/>
  <c r="B324" i="11"/>
  <c r="A324" i="11"/>
  <c r="P323" i="11"/>
  <c r="B323" i="11"/>
  <c r="A323" i="11"/>
  <c r="P322" i="11"/>
  <c r="B322" i="11"/>
  <c r="A322" i="11"/>
  <c r="P321" i="11"/>
  <c r="B321" i="11"/>
  <c r="A321" i="11"/>
  <c r="P320" i="11"/>
  <c r="B320" i="11"/>
  <c r="A320" i="11"/>
  <c r="P319" i="11"/>
  <c r="B319" i="11"/>
  <c r="A319" i="11"/>
  <c r="P318" i="11"/>
  <c r="B318" i="11"/>
  <c r="A318" i="11"/>
  <c r="P317" i="11"/>
  <c r="B317" i="11"/>
  <c r="A317" i="11"/>
  <c r="P316" i="11"/>
  <c r="B316" i="11"/>
  <c r="A316" i="11"/>
  <c r="P315" i="11"/>
  <c r="B315" i="11"/>
  <c r="A315" i="11"/>
  <c r="P314" i="11"/>
  <c r="B314" i="11"/>
  <c r="A314" i="11"/>
  <c r="P313" i="11"/>
  <c r="B313" i="11"/>
  <c r="A313" i="11"/>
  <c r="P312" i="11"/>
  <c r="B312" i="11"/>
  <c r="A312" i="11"/>
  <c r="P311" i="11"/>
  <c r="B311" i="11"/>
  <c r="A311" i="11"/>
  <c r="P310" i="11"/>
  <c r="B310" i="11"/>
  <c r="A310" i="11"/>
  <c r="P309" i="11"/>
  <c r="B309" i="11"/>
  <c r="A309" i="11"/>
  <c r="P308" i="11"/>
  <c r="B308" i="11"/>
  <c r="A308" i="11"/>
  <c r="P307" i="11"/>
  <c r="B307" i="11"/>
  <c r="A307" i="11"/>
  <c r="P306" i="11"/>
  <c r="B306" i="11"/>
  <c r="A306" i="11"/>
  <c r="P305" i="11"/>
  <c r="B305" i="11"/>
  <c r="A305" i="11"/>
  <c r="P304" i="11"/>
  <c r="B304" i="11"/>
  <c r="A304" i="11"/>
  <c r="P303" i="11"/>
  <c r="B303" i="11"/>
  <c r="A303" i="11"/>
  <c r="P302" i="11"/>
  <c r="B302" i="11"/>
  <c r="A302" i="11"/>
  <c r="P301" i="11"/>
  <c r="B301" i="11"/>
  <c r="A301" i="11"/>
  <c r="P300" i="11"/>
  <c r="B300" i="11"/>
  <c r="A300" i="11"/>
  <c r="P299" i="11"/>
  <c r="B299" i="11"/>
  <c r="A299" i="11"/>
  <c r="P298" i="11"/>
  <c r="B298" i="11"/>
  <c r="A298" i="11"/>
  <c r="P297" i="11"/>
  <c r="B297" i="11"/>
  <c r="A297" i="11"/>
  <c r="P296" i="11"/>
  <c r="B296" i="11"/>
  <c r="A296" i="11"/>
  <c r="P295" i="11"/>
  <c r="B295" i="11"/>
  <c r="A295" i="11"/>
  <c r="P294" i="11"/>
  <c r="B294" i="11"/>
  <c r="A294" i="11"/>
  <c r="P293" i="11"/>
  <c r="B293" i="11"/>
  <c r="A293" i="11"/>
  <c r="P292" i="11"/>
  <c r="B292" i="11"/>
  <c r="A292" i="11"/>
  <c r="P291" i="11"/>
  <c r="B291" i="11"/>
  <c r="A291" i="11"/>
  <c r="P290" i="11"/>
  <c r="B290" i="11"/>
  <c r="A290" i="11"/>
  <c r="P289" i="11"/>
  <c r="B289" i="11"/>
  <c r="A289" i="11"/>
  <c r="P288" i="11"/>
  <c r="B288" i="11"/>
  <c r="A288" i="11"/>
  <c r="P287" i="11"/>
  <c r="B287" i="11"/>
  <c r="A287" i="11"/>
  <c r="P286" i="11"/>
  <c r="B286" i="11"/>
  <c r="A286" i="11"/>
  <c r="P285" i="11"/>
  <c r="B285" i="11"/>
  <c r="A285" i="11"/>
  <c r="P284" i="11"/>
  <c r="B284" i="11"/>
  <c r="A284" i="11"/>
  <c r="P283" i="11"/>
  <c r="B283" i="11"/>
  <c r="A283" i="11"/>
  <c r="P282" i="11"/>
  <c r="B282" i="11"/>
  <c r="A282" i="11"/>
  <c r="P281" i="11"/>
  <c r="B281" i="11"/>
  <c r="A281" i="11"/>
  <c r="P280" i="11"/>
  <c r="B280" i="11"/>
  <c r="A280" i="11"/>
  <c r="P279" i="11"/>
  <c r="B279" i="11"/>
  <c r="A279" i="11"/>
  <c r="P278" i="11"/>
  <c r="B278" i="11"/>
  <c r="A278" i="11"/>
  <c r="P277" i="11"/>
  <c r="B277" i="11"/>
  <c r="A277" i="11"/>
  <c r="P276" i="11"/>
  <c r="B276" i="11"/>
  <c r="A276" i="11"/>
  <c r="P275" i="11"/>
  <c r="B275" i="11"/>
  <c r="A275" i="11"/>
  <c r="P274" i="11"/>
  <c r="B274" i="11"/>
  <c r="A274" i="11"/>
  <c r="P273" i="11"/>
  <c r="B273" i="11"/>
  <c r="A273" i="11"/>
  <c r="P272" i="11"/>
  <c r="B272" i="11"/>
  <c r="A272" i="11"/>
  <c r="P271" i="11"/>
  <c r="B271" i="11"/>
  <c r="A271" i="11"/>
  <c r="P270" i="11"/>
  <c r="B270" i="11"/>
  <c r="A270" i="11"/>
  <c r="P269" i="11"/>
  <c r="B269" i="11"/>
  <c r="A269" i="11"/>
  <c r="P268" i="11"/>
  <c r="B268" i="11"/>
  <c r="A268" i="11"/>
  <c r="P267" i="11"/>
  <c r="B267" i="11"/>
  <c r="A267" i="11"/>
  <c r="P266" i="11"/>
  <c r="B266" i="11"/>
  <c r="A266" i="11"/>
  <c r="P265" i="11"/>
  <c r="B265" i="11"/>
  <c r="A265" i="11"/>
  <c r="P264" i="11"/>
  <c r="B264" i="11"/>
  <c r="A264" i="11"/>
  <c r="P263" i="11"/>
  <c r="B263" i="11"/>
  <c r="A263" i="11"/>
  <c r="P262" i="11"/>
  <c r="B262" i="11"/>
  <c r="A262" i="11"/>
  <c r="P261" i="11"/>
  <c r="B261" i="11"/>
  <c r="A261" i="11"/>
  <c r="P260" i="11"/>
  <c r="B260" i="11"/>
  <c r="A260" i="11"/>
  <c r="P259" i="11"/>
  <c r="B259" i="11"/>
  <c r="A259" i="11"/>
  <c r="P258" i="11"/>
  <c r="B258" i="11"/>
  <c r="A258" i="11"/>
  <c r="P257" i="11"/>
  <c r="B257" i="11"/>
  <c r="A257" i="11"/>
  <c r="P256" i="11"/>
  <c r="B256" i="11"/>
  <c r="A256" i="11"/>
  <c r="P255" i="11"/>
  <c r="B255" i="11"/>
  <c r="A255" i="11"/>
  <c r="P254" i="11"/>
  <c r="B254" i="11"/>
  <c r="A254" i="11"/>
  <c r="P253" i="11"/>
  <c r="B253" i="11"/>
  <c r="A253" i="11"/>
  <c r="P252" i="11"/>
  <c r="B252" i="11"/>
  <c r="A252" i="11"/>
  <c r="P251" i="11"/>
  <c r="B251" i="11"/>
  <c r="A251" i="11"/>
  <c r="P250" i="11"/>
  <c r="B250" i="11"/>
  <c r="A250" i="11"/>
  <c r="P249" i="11"/>
  <c r="B249" i="11"/>
  <c r="A249" i="11"/>
  <c r="P248" i="11"/>
  <c r="B248" i="11"/>
  <c r="A248" i="11"/>
  <c r="P247" i="11"/>
  <c r="B247" i="11"/>
  <c r="A247" i="11"/>
  <c r="P246" i="11"/>
  <c r="B246" i="11"/>
  <c r="A246" i="11"/>
  <c r="P245" i="11"/>
  <c r="B245" i="11"/>
  <c r="A245" i="11"/>
  <c r="P244" i="11"/>
  <c r="B244" i="11"/>
  <c r="A244" i="11"/>
  <c r="P243" i="11"/>
  <c r="B243" i="11"/>
  <c r="A243" i="11"/>
  <c r="P242" i="11"/>
  <c r="B242" i="11"/>
  <c r="A242" i="11"/>
  <c r="P241" i="11"/>
  <c r="B241" i="11"/>
  <c r="A241" i="11"/>
  <c r="P240" i="11"/>
  <c r="B240" i="11"/>
  <c r="A240" i="11"/>
  <c r="P239" i="11"/>
  <c r="B239" i="11"/>
  <c r="A239" i="11"/>
  <c r="P238" i="11"/>
  <c r="B238" i="11"/>
  <c r="A238" i="11"/>
  <c r="P237" i="11"/>
  <c r="B237" i="11"/>
  <c r="A237" i="11"/>
  <c r="P236" i="11"/>
  <c r="B236" i="11"/>
  <c r="A236" i="11"/>
  <c r="P235" i="11"/>
  <c r="B235" i="11"/>
  <c r="A235" i="11"/>
  <c r="P234" i="11"/>
  <c r="B234" i="11"/>
  <c r="A234" i="11"/>
  <c r="P233" i="11"/>
  <c r="B233" i="11"/>
  <c r="A233" i="11"/>
  <c r="P232" i="11"/>
  <c r="B232" i="11"/>
  <c r="A232" i="11"/>
  <c r="P231" i="11"/>
  <c r="B231" i="11"/>
  <c r="A231" i="11"/>
  <c r="P230" i="11"/>
  <c r="B230" i="11"/>
  <c r="A230" i="11"/>
  <c r="P229" i="11"/>
  <c r="B229" i="11"/>
  <c r="A229" i="11"/>
  <c r="P228" i="11"/>
  <c r="B228" i="11"/>
  <c r="A228" i="11"/>
  <c r="P227" i="11"/>
  <c r="B227" i="11"/>
  <c r="A227" i="11"/>
  <c r="P226" i="11"/>
  <c r="B226" i="11"/>
  <c r="A226" i="11"/>
  <c r="P225" i="11"/>
  <c r="B225" i="11"/>
  <c r="A225" i="11"/>
  <c r="P224" i="11"/>
  <c r="B224" i="11"/>
  <c r="A224" i="11"/>
  <c r="P223" i="11"/>
  <c r="B223" i="11"/>
  <c r="A223" i="11"/>
  <c r="P222" i="11"/>
  <c r="B222" i="11"/>
  <c r="A222" i="11"/>
  <c r="P221" i="11"/>
  <c r="B221" i="11"/>
  <c r="A221" i="11"/>
  <c r="P220" i="11"/>
  <c r="B220" i="11"/>
  <c r="A220" i="11"/>
  <c r="P219" i="11"/>
  <c r="B219" i="11"/>
  <c r="A219" i="11"/>
  <c r="P218" i="11"/>
  <c r="B218" i="11"/>
  <c r="A218" i="11"/>
  <c r="P217" i="11"/>
  <c r="B217" i="11"/>
  <c r="A217" i="11"/>
  <c r="P216" i="11"/>
  <c r="B216" i="11"/>
  <c r="A216" i="11"/>
  <c r="P215" i="11"/>
  <c r="B215" i="11"/>
  <c r="A215" i="11"/>
  <c r="P214" i="11"/>
  <c r="B214" i="11"/>
  <c r="A214" i="11"/>
  <c r="P213" i="11"/>
  <c r="B213" i="11"/>
  <c r="A213" i="11"/>
  <c r="P212" i="11"/>
  <c r="B212" i="11"/>
  <c r="A212" i="11"/>
  <c r="P211" i="11"/>
  <c r="B211" i="11"/>
  <c r="A211" i="11"/>
  <c r="P210" i="11"/>
  <c r="B210" i="11"/>
  <c r="A210" i="11"/>
  <c r="P209" i="11"/>
  <c r="B209" i="11"/>
  <c r="A209" i="11"/>
  <c r="P208" i="11"/>
  <c r="B208" i="11"/>
  <c r="A208" i="11"/>
  <c r="P207" i="11"/>
  <c r="B207" i="11"/>
  <c r="A207" i="11"/>
  <c r="P206" i="11"/>
  <c r="B206" i="11"/>
  <c r="A206" i="11"/>
  <c r="P205" i="11"/>
  <c r="B205" i="11"/>
  <c r="A205" i="11"/>
  <c r="P204" i="11"/>
  <c r="B204" i="11"/>
  <c r="A204" i="11"/>
  <c r="P203" i="11"/>
  <c r="B203" i="11"/>
  <c r="A203" i="11"/>
  <c r="P202" i="11"/>
  <c r="B202" i="11"/>
  <c r="A202" i="11"/>
  <c r="P201" i="11"/>
  <c r="B201" i="11"/>
  <c r="A201" i="11"/>
  <c r="P200" i="11"/>
  <c r="B200" i="11"/>
  <c r="A200" i="11"/>
  <c r="P199" i="11"/>
  <c r="B199" i="11"/>
  <c r="A199" i="11"/>
  <c r="P198" i="11"/>
  <c r="B198" i="11"/>
  <c r="A198" i="11"/>
  <c r="P197" i="11"/>
  <c r="B197" i="11"/>
  <c r="A197" i="11"/>
  <c r="P196" i="11"/>
  <c r="B196" i="11"/>
  <c r="A196" i="11"/>
  <c r="P195" i="11"/>
  <c r="B195" i="11"/>
  <c r="A195" i="11"/>
  <c r="P194" i="11"/>
  <c r="B194" i="11"/>
  <c r="A194" i="11"/>
  <c r="P193" i="11"/>
  <c r="B193" i="11"/>
  <c r="A193" i="11"/>
  <c r="P192" i="11"/>
  <c r="B192" i="11"/>
  <c r="A192" i="11"/>
  <c r="P191" i="11"/>
  <c r="B191" i="11"/>
  <c r="A191" i="11"/>
  <c r="P190" i="11"/>
  <c r="B190" i="11"/>
  <c r="A190" i="11"/>
  <c r="P189" i="11"/>
  <c r="B189" i="11"/>
  <c r="A189" i="11"/>
  <c r="P188" i="11"/>
  <c r="B188" i="11"/>
  <c r="A188" i="11"/>
  <c r="P187" i="11"/>
  <c r="B187" i="11"/>
  <c r="A187" i="11"/>
  <c r="P186" i="11"/>
  <c r="B186" i="11"/>
  <c r="A186" i="11"/>
  <c r="P185" i="11"/>
  <c r="B185" i="11"/>
  <c r="A185" i="11"/>
  <c r="P184" i="11"/>
  <c r="B184" i="11"/>
  <c r="A184" i="11"/>
  <c r="P183" i="11"/>
  <c r="B183" i="11"/>
  <c r="A183" i="11"/>
  <c r="P182" i="11"/>
  <c r="B182" i="11"/>
  <c r="A182" i="11"/>
  <c r="P181" i="11"/>
  <c r="B181" i="11"/>
  <c r="A181" i="11"/>
  <c r="P180" i="11"/>
  <c r="B180" i="11"/>
  <c r="A180" i="11"/>
  <c r="P179" i="11"/>
  <c r="B179" i="11"/>
  <c r="A179" i="11"/>
  <c r="P178" i="11"/>
  <c r="B178" i="11"/>
  <c r="A178" i="11"/>
  <c r="P177" i="11"/>
  <c r="B177" i="11"/>
  <c r="A177" i="11"/>
  <c r="P176" i="11"/>
  <c r="B176" i="11"/>
  <c r="A176" i="11"/>
  <c r="P175" i="11"/>
  <c r="B175" i="11"/>
  <c r="A175" i="11"/>
  <c r="P174" i="11"/>
  <c r="B174" i="11"/>
  <c r="A174" i="11"/>
  <c r="P173" i="11"/>
  <c r="B173" i="11"/>
  <c r="A173" i="11"/>
  <c r="P172" i="11"/>
  <c r="B172" i="11"/>
  <c r="A172" i="11"/>
  <c r="P171" i="11"/>
  <c r="B171" i="11"/>
  <c r="A171" i="11"/>
  <c r="P170" i="11"/>
  <c r="B170" i="11"/>
  <c r="A170" i="11"/>
  <c r="P169" i="11"/>
  <c r="B169" i="11"/>
  <c r="A169" i="11"/>
  <c r="P168" i="11"/>
  <c r="B168" i="11"/>
  <c r="A168" i="11"/>
  <c r="P167" i="11"/>
  <c r="B167" i="11"/>
  <c r="A167" i="11"/>
  <c r="P166" i="11"/>
  <c r="B166" i="11"/>
  <c r="A166" i="11"/>
  <c r="P165" i="11"/>
  <c r="B165" i="11"/>
  <c r="A165" i="11"/>
  <c r="P164" i="11"/>
  <c r="B164" i="11"/>
  <c r="A164" i="11"/>
  <c r="P163" i="11"/>
  <c r="B163" i="11"/>
  <c r="A163" i="11"/>
  <c r="P162" i="11"/>
  <c r="B162" i="11"/>
  <c r="A162" i="11"/>
  <c r="P161" i="11"/>
  <c r="B161" i="11"/>
  <c r="A161" i="11"/>
  <c r="P160" i="11"/>
  <c r="B160" i="11"/>
  <c r="A160" i="11"/>
  <c r="P159" i="11"/>
  <c r="B159" i="11"/>
  <c r="A159" i="11"/>
  <c r="P158" i="11"/>
  <c r="B158" i="11"/>
  <c r="A158" i="11"/>
  <c r="P157" i="11"/>
  <c r="B157" i="11"/>
  <c r="A157" i="11"/>
  <c r="P156" i="11"/>
  <c r="B156" i="11"/>
  <c r="A156" i="11"/>
  <c r="P155" i="11"/>
  <c r="B155" i="11"/>
  <c r="A155" i="11"/>
  <c r="P154" i="11"/>
  <c r="B154" i="11"/>
  <c r="A154" i="11"/>
  <c r="P153" i="11"/>
  <c r="B153" i="11"/>
  <c r="A153" i="11"/>
  <c r="P152" i="11"/>
  <c r="B152" i="11"/>
  <c r="A152" i="11"/>
  <c r="P151" i="11"/>
  <c r="B151" i="11"/>
  <c r="A151" i="11"/>
  <c r="P150" i="11"/>
  <c r="B150" i="11"/>
  <c r="A150" i="11"/>
  <c r="P149" i="11"/>
  <c r="B149" i="11"/>
  <c r="A149" i="11"/>
  <c r="P148" i="11"/>
  <c r="B148" i="11"/>
  <c r="A148" i="11"/>
  <c r="P147" i="11"/>
  <c r="B147" i="11"/>
  <c r="A147" i="11"/>
  <c r="P146" i="11"/>
  <c r="B146" i="11"/>
  <c r="A146" i="11"/>
  <c r="P145" i="11"/>
  <c r="B145" i="11"/>
  <c r="A145" i="11"/>
  <c r="P144" i="11"/>
  <c r="B144" i="11"/>
  <c r="A144" i="11"/>
  <c r="P143" i="11"/>
  <c r="B143" i="11"/>
  <c r="A143" i="11"/>
  <c r="P142" i="11"/>
  <c r="B142" i="11"/>
  <c r="A142" i="11"/>
  <c r="P141" i="11"/>
  <c r="B141" i="11"/>
  <c r="A141" i="11"/>
  <c r="P140" i="11"/>
  <c r="B140" i="11"/>
  <c r="A140" i="11"/>
  <c r="P139" i="11"/>
  <c r="B139" i="11"/>
  <c r="A139" i="11"/>
  <c r="P138" i="11"/>
  <c r="B138" i="11"/>
  <c r="A138" i="11"/>
  <c r="P137" i="11"/>
  <c r="B137" i="11"/>
  <c r="A137" i="11"/>
  <c r="P136" i="11"/>
  <c r="B136" i="11"/>
  <c r="A136" i="11"/>
  <c r="P135" i="11"/>
  <c r="B135" i="11"/>
  <c r="A135" i="11"/>
  <c r="P134" i="11"/>
  <c r="B134" i="11"/>
  <c r="A134" i="11"/>
  <c r="P133" i="11"/>
  <c r="B133" i="11"/>
  <c r="A133" i="11"/>
  <c r="P132" i="11"/>
  <c r="B132" i="11"/>
  <c r="A132" i="11"/>
  <c r="P131" i="11"/>
  <c r="B131" i="11"/>
  <c r="A131" i="11"/>
  <c r="P130" i="11"/>
  <c r="B130" i="11"/>
  <c r="A130" i="11"/>
  <c r="P129" i="11"/>
  <c r="B129" i="11"/>
  <c r="A129" i="11"/>
  <c r="P128" i="11"/>
  <c r="B128" i="11"/>
  <c r="A128" i="11"/>
  <c r="P127" i="11"/>
  <c r="B127" i="11"/>
  <c r="A127" i="11"/>
  <c r="P126" i="11"/>
  <c r="B126" i="11"/>
  <c r="A126" i="11"/>
  <c r="P125" i="11"/>
  <c r="B125" i="11"/>
  <c r="A125" i="11"/>
  <c r="P124" i="11"/>
  <c r="B124" i="11"/>
  <c r="A124" i="11"/>
  <c r="P123" i="11"/>
  <c r="B123" i="11"/>
  <c r="A123" i="11"/>
  <c r="P122" i="11"/>
  <c r="B122" i="11"/>
  <c r="A122" i="11"/>
  <c r="P121" i="11"/>
  <c r="B121" i="11"/>
  <c r="A121" i="11"/>
  <c r="P120" i="11"/>
  <c r="B120" i="11"/>
  <c r="A120" i="11"/>
  <c r="P119" i="11"/>
  <c r="B119" i="11"/>
  <c r="A119" i="11"/>
  <c r="P118" i="11"/>
  <c r="B118" i="11"/>
  <c r="A118" i="11"/>
  <c r="P117" i="11"/>
  <c r="B117" i="11"/>
  <c r="A117" i="11"/>
  <c r="P116" i="11"/>
  <c r="B116" i="11"/>
  <c r="A116" i="11"/>
  <c r="P115" i="11"/>
  <c r="B115" i="11"/>
  <c r="A115" i="11"/>
  <c r="P114" i="11"/>
  <c r="B114" i="11"/>
  <c r="A114" i="11"/>
  <c r="P113" i="11"/>
  <c r="B113" i="11"/>
  <c r="A113" i="11"/>
  <c r="P112" i="11"/>
  <c r="B112" i="11"/>
  <c r="A112" i="11"/>
  <c r="P111" i="11"/>
  <c r="B111" i="11"/>
  <c r="A111" i="11"/>
  <c r="P110" i="11"/>
  <c r="B110" i="11"/>
  <c r="A110" i="11"/>
  <c r="P109" i="11"/>
  <c r="B109" i="11"/>
  <c r="A109" i="11"/>
  <c r="P108" i="11"/>
  <c r="B108" i="11"/>
  <c r="A108" i="11"/>
  <c r="P107" i="11"/>
  <c r="B107" i="11"/>
  <c r="A107" i="11"/>
  <c r="P106" i="11"/>
  <c r="B106" i="11"/>
  <c r="A106" i="11"/>
  <c r="P105" i="11"/>
  <c r="B105" i="11"/>
  <c r="A105" i="11"/>
  <c r="P104" i="11"/>
  <c r="B104" i="11"/>
  <c r="A104" i="11"/>
  <c r="P103" i="11"/>
  <c r="B103" i="11"/>
  <c r="A103" i="11"/>
  <c r="P102" i="11"/>
  <c r="B102" i="11"/>
  <c r="A102" i="11"/>
  <c r="P101" i="11"/>
  <c r="B101" i="11"/>
  <c r="A101" i="11"/>
  <c r="P100" i="11"/>
  <c r="B100" i="11"/>
  <c r="A100" i="11"/>
  <c r="P99" i="11"/>
  <c r="B99" i="11"/>
  <c r="A99" i="11"/>
  <c r="P98" i="11"/>
  <c r="B98" i="11"/>
  <c r="A98" i="11"/>
  <c r="P97" i="11"/>
  <c r="B97" i="11"/>
  <c r="A97" i="11"/>
  <c r="P96" i="11"/>
  <c r="B96" i="11"/>
  <c r="A96" i="11"/>
  <c r="P95" i="11"/>
  <c r="B95" i="11"/>
  <c r="A95" i="11"/>
  <c r="P94" i="11"/>
  <c r="B94" i="11"/>
  <c r="A94" i="11"/>
  <c r="P93" i="11"/>
  <c r="B93" i="11"/>
  <c r="A93" i="11"/>
  <c r="P92" i="11"/>
  <c r="B92" i="11"/>
  <c r="A92" i="11"/>
  <c r="P91" i="11"/>
  <c r="B91" i="11"/>
  <c r="A91" i="11"/>
  <c r="P90" i="11"/>
  <c r="B90" i="11"/>
  <c r="A90" i="11"/>
  <c r="P89" i="11"/>
  <c r="B89" i="11"/>
  <c r="A89" i="11"/>
  <c r="P88" i="11"/>
  <c r="B88" i="11"/>
  <c r="A88" i="11"/>
  <c r="P87" i="11"/>
  <c r="B87" i="11"/>
  <c r="A87" i="11"/>
  <c r="P86" i="11"/>
  <c r="B86" i="11"/>
  <c r="A86" i="11"/>
  <c r="P85" i="11"/>
  <c r="B85" i="11"/>
  <c r="A85" i="11"/>
  <c r="P84" i="11"/>
  <c r="B84" i="11"/>
  <c r="A84" i="11"/>
  <c r="P83" i="11"/>
  <c r="B83" i="11"/>
  <c r="A83" i="11"/>
  <c r="P82" i="11"/>
  <c r="B82" i="11"/>
  <c r="A82" i="11"/>
  <c r="P81" i="11"/>
  <c r="B81" i="11"/>
  <c r="A81" i="11"/>
  <c r="P80" i="11"/>
  <c r="B80" i="11"/>
  <c r="A80" i="11"/>
  <c r="P79" i="11"/>
  <c r="B79" i="11"/>
  <c r="A79" i="11"/>
  <c r="P78" i="11"/>
  <c r="B78" i="11"/>
  <c r="A78" i="11"/>
  <c r="P77" i="11"/>
  <c r="B77" i="11"/>
  <c r="A77" i="11"/>
  <c r="P76" i="11"/>
  <c r="B76" i="11"/>
  <c r="A76" i="11"/>
  <c r="P75" i="11"/>
  <c r="B75" i="11"/>
  <c r="A75" i="11"/>
  <c r="P74" i="11"/>
  <c r="B74" i="11"/>
  <c r="A74" i="11"/>
  <c r="P73" i="11"/>
  <c r="B73" i="11"/>
  <c r="A73" i="11"/>
  <c r="P72" i="11"/>
  <c r="B72" i="11"/>
  <c r="A72" i="11"/>
  <c r="P71" i="11"/>
  <c r="B71" i="11"/>
  <c r="A71" i="11"/>
  <c r="P70" i="11"/>
  <c r="B70" i="11"/>
  <c r="A70" i="11"/>
  <c r="P69" i="11"/>
  <c r="B69" i="11"/>
  <c r="A69" i="11"/>
  <c r="P68" i="11"/>
  <c r="B68" i="11"/>
  <c r="A68" i="11"/>
  <c r="P67" i="11"/>
  <c r="B67" i="11"/>
  <c r="A67" i="11"/>
  <c r="P66" i="11"/>
  <c r="B66" i="11"/>
  <c r="A66" i="11"/>
  <c r="P65" i="11"/>
  <c r="B65" i="11"/>
  <c r="A65" i="11"/>
  <c r="P64" i="11"/>
  <c r="B64" i="11"/>
  <c r="A64" i="11"/>
  <c r="P63" i="11"/>
  <c r="B63" i="11"/>
  <c r="A63" i="11"/>
  <c r="P62" i="11"/>
  <c r="B62" i="11"/>
  <c r="A62" i="11"/>
  <c r="P61" i="11"/>
  <c r="B61" i="11"/>
  <c r="A61" i="11"/>
  <c r="P60" i="11"/>
  <c r="B60" i="11"/>
  <c r="A60" i="11"/>
  <c r="P59" i="11"/>
  <c r="B59" i="11"/>
  <c r="A59" i="11"/>
  <c r="P58" i="11"/>
  <c r="B58" i="11"/>
  <c r="A58" i="11"/>
  <c r="P57" i="11"/>
  <c r="B57" i="11"/>
  <c r="A57" i="11"/>
  <c r="P56" i="11"/>
  <c r="B56" i="11"/>
  <c r="A56" i="11"/>
  <c r="P55" i="11"/>
  <c r="B55" i="11"/>
  <c r="A55" i="11"/>
  <c r="P54" i="11"/>
  <c r="B54" i="11"/>
  <c r="A54" i="11"/>
  <c r="P53" i="11"/>
  <c r="B53" i="11"/>
  <c r="A53" i="11"/>
  <c r="P52" i="11"/>
  <c r="B52" i="11"/>
  <c r="A52" i="11"/>
  <c r="P51" i="11"/>
  <c r="B51" i="11"/>
  <c r="A51" i="11"/>
  <c r="P50" i="11"/>
  <c r="B50" i="11"/>
  <c r="A50" i="11"/>
  <c r="P49" i="11"/>
  <c r="B49" i="11"/>
  <c r="A49" i="11"/>
  <c r="P48" i="11"/>
  <c r="B48" i="11"/>
  <c r="A48" i="11"/>
  <c r="P47" i="11"/>
  <c r="B47" i="11"/>
  <c r="A47" i="11"/>
  <c r="P46" i="11"/>
  <c r="B46" i="11"/>
  <c r="A46" i="11"/>
  <c r="P45" i="11"/>
  <c r="B45" i="11"/>
  <c r="A45" i="11"/>
  <c r="P44" i="11"/>
  <c r="B44" i="11"/>
  <c r="A44" i="11"/>
  <c r="P43" i="11"/>
  <c r="B43" i="11"/>
  <c r="A43" i="11"/>
  <c r="P42" i="11"/>
  <c r="B42" i="11"/>
  <c r="A42" i="11"/>
  <c r="P41" i="11"/>
  <c r="B41" i="11"/>
  <c r="A41" i="11"/>
  <c r="P40" i="11"/>
  <c r="B40" i="11"/>
  <c r="A40" i="11"/>
  <c r="P39" i="11"/>
  <c r="B39" i="11"/>
  <c r="A39" i="11"/>
  <c r="P38" i="11"/>
  <c r="B38" i="11"/>
  <c r="A38" i="11"/>
  <c r="P37" i="11"/>
  <c r="B37" i="11"/>
  <c r="A37" i="11"/>
  <c r="P36" i="11"/>
  <c r="B36" i="11"/>
  <c r="A36" i="11"/>
  <c r="P35" i="11"/>
  <c r="B35" i="11"/>
  <c r="A35" i="11"/>
  <c r="P34" i="11"/>
  <c r="B34" i="11"/>
  <c r="A34" i="11"/>
  <c r="P33" i="11"/>
  <c r="B33" i="11"/>
  <c r="A33" i="11"/>
  <c r="P32" i="11"/>
  <c r="B32" i="11"/>
  <c r="A32" i="11"/>
  <c r="P31" i="11"/>
  <c r="B31" i="11"/>
  <c r="A31" i="11"/>
  <c r="P30" i="11"/>
  <c r="B30" i="11"/>
  <c r="A30" i="11"/>
  <c r="P29" i="11"/>
  <c r="B29" i="11"/>
  <c r="A29" i="11"/>
  <c r="P28" i="11"/>
  <c r="B28" i="11"/>
  <c r="A28" i="11"/>
  <c r="P27" i="11"/>
  <c r="B27" i="11"/>
  <c r="A27" i="11"/>
  <c r="P26" i="11"/>
  <c r="B26" i="11"/>
  <c r="A26" i="11"/>
  <c r="P25" i="11"/>
  <c r="B25" i="11"/>
  <c r="A25" i="11"/>
  <c r="P24" i="11"/>
  <c r="B24" i="11"/>
  <c r="A24" i="11"/>
  <c r="P23" i="11"/>
  <c r="B23" i="11"/>
  <c r="A23" i="11"/>
  <c r="P22" i="11"/>
  <c r="B22" i="11"/>
  <c r="A22" i="11"/>
  <c r="P21" i="11"/>
  <c r="B21" i="11"/>
  <c r="A21" i="11"/>
  <c r="P20" i="11"/>
  <c r="B20" i="11"/>
  <c r="A20" i="11"/>
  <c r="P19" i="11"/>
  <c r="B19" i="11"/>
  <c r="A19" i="11"/>
  <c r="P18" i="11"/>
  <c r="B18" i="11"/>
  <c r="A18" i="11"/>
  <c r="P17" i="11"/>
  <c r="B17" i="11"/>
  <c r="A17" i="11"/>
  <c r="P16" i="11"/>
  <c r="B16" i="11"/>
  <c r="A16" i="11"/>
  <c r="P15" i="11"/>
  <c r="B15" i="11"/>
  <c r="A15" i="11"/>
  <c r="P14" i="11"/>
  <c r="B14" i="11"/>
  <c r="A14" i="11"/>
  <c r="P13" i="11"/>
  <c r="B13" i="11"/>
  <c r="A13" i="11"/>
  <c r="P12" i="11"/>
  <c r="B12" i="11"/>
  <c r="A12" i="11"/>
  <c r="P11" i="11"/>
  <c r="B11" i="11"/>
  <c r="A11" i="11"/>
  <c r="P10" i="11"/>
  <c r="B10" i="11"/>
  <c r="A10" i="11"/>
  <c r="P9" i="11"/>
  <c r="B9" i="11"/>
  <c r="A9" i="11"/>
  <c r="P8" i="11"/>
  <c r="B8" i="11"/>
  <c r="A8" i="11"/>
  <c r="P7" i="11"/>
  <c r="B7" i="11"/>
  <c r="A7" i="11"/>
  <c r="P6" i="11"/>
  <c r="B6" i="11"/>
  <c r="A6" i="11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6" i="6"/>
  <c r="P502" i="10"/>
  <c r="B502" i="10"/>
  <c r="A502" i="10"/>
  <c r="P501" i="10"/>
  <c r="B501" i="10"/>
  <c r="A501" i="10"/>
  <c r="P500" i="10"/>
  <c r="B500" i="10"/>
  <c r="A500" i="10"/>
  <c r="P499" i="10"/>
  <c r="B499" i="10"/>
  <c r="A499" i="10"/>
  <c r="P498" i="10"/>
  <c r="B498" i="10"/>
  <c r="A498" i="10"/>
  <c r="P497" i="10"/>
  <c r="B497" i="10"/>
  <c r="A497" i="10"/>
  <c r="P496" i="10"/>
  <c r="B496" i="10"/>
  <c r="A496" i="10"/>
  <c r="P495" i="10"/>
  <c r="B495" i="10"/>
  <c r="A495" i="10"/>
  <c r="P494" i="10"/>
  <c r="B494" i="10"/>
  <c r="A494" i="10"/>
  <c r="P493" i="10"/>
  <c r="B493" i="10"/>
  <c r="A493" i="10"/>
  <c r="P492" i="10"/>
  <c r="B492" i="10"/>
  <c r="A492" i="10"/>
  <c r="P491" i="10"/>
  <c r="B491" i="10"/>
  <c r="A491" i="10"/>
  <c r="P490" i="10"/>
  <c r="B490" i="10"/>
  <c r="A490" i="10"/>
  <c r="P489" i="10"/>
  <c r="B489" i="10"/>
  <c r="A489" i="10"/>
  <c r="P488" i="10"/>
  <c r="B488" i="10"/>
  <c r="A488" i="10"/>
  <c r="P487" i="10"/>
  <c r="B487" i="10"/>
  <c r="A487" i="10"/>
  <c r="P486" i="10"/>
  <c r="B486" i="10"/>
  <c r="A486" i="10"/>
  <c r="P485" i="10"/>
  <c r="B485" i="10"/>
  <c r="A485" i="10"/>
  <c r="P484" i="10"/>
  <c r="B484" i="10"/>
  <c r="A484" i="10"/>
  <c r="P483" i="10"/>
  <c r="B483" i="10"/>
  <c r="A483" i="10"/>
  <c r="P482" i="10"/>
  <c r="B482" i="10"/>
  <c r="A482" i="10"/>
  <c r="P481" i="10"/>
  <c r="B481" i="10"/>
  <c r="A481" i="10"/>
  <c r="P480" i="10"/>
  <c r="B480" i="10"/>
  <c r="A480" i="10"/>
  <c r="P479" i="10"/>
  <c r="B479" i="10"/>
  <c r="A479" i="10"/>
  <c r="P478" i="10"/>
  <c r="B478" i="10"/>
  <c r="A478" i="10"/>
  <c r="P477" i="10"/>
  <c r="B477" i="10"/>
  <c r="A477" i="10"/>
  <c r="P476" i="10"/>
  <c r="B476" i="10"/>
  <c r="A476" i="10"/>
  <c r="P475" i="10"/>
  <c r="B475" i="10"/>
  <c r="A475" i="10"/>
  <c r="P474" i="10"/>
  <c r="B474" i="10"/>
  <c r="A474" i="10"/>
  <c r="P473" i="10"/>
  <c r="B473" i="10"/>
  <c r="A473" i="10"/>
  <c r="P472" i="10"/>
  <c r="B472" i="10"/>
  <c r="A472" i="10"/>
  <c r="P471" i="10"/>
  <c r="B471" i="10"/>
  <c r="A471" i="10"/>
  <c r="P470" i="10"/>
  <c r="B470" i="10"/>
  <c r="A470" i="10"/>
  <c r="P469" i="10"/>
  <c r="B469" i="10"/>
  <c r="A469" i="10"/>
  <c r="P468" i="10"/>
  <c r="B468" i="10"/>
  <c r="A468" i="10"/>
  <c r="P467" i="10"/>
  <c r="B467" i="10"/>
  <c r="A467" i="10"/>
  <c r="P466" i="10"/>
  <c r="B466" i="10"/>
  <c r="A466" i="10"/>
  <c r="P465" i="10"/>
  <c r="B465" i="10"/>
  <c r="A465" i="10"/>
  <c r="P464" i="10"/>
  <c r="B464" i="10"/>
  <c r="A464" i="10"/>
  <c r="P463" i="10"/>
  <c r="B463" i="10"/>
  <c r="A463" i="10"/>
  <c r="P462" i="10"/>
  <c r="B462" i="10"/>
  <c r="A462" i="10"/>
  <c r="P461" i="10"/>
  <c r="B461" i="10"/>
  <c r="A461" i="10"/>
  <c r="P460" i="10"/>
  <c r="B460" i="10"/>
  <c r="A460" i="10"/>
  <c r="P459" i="10"/>
  <c r="B459" i="10"/>
  <c r="A459" i="10"/>
  <c r="P458" i="10"/>
  <c r="B458" i="10"/>
  <c r="A458" i="10"/>
  <c r="P457" i="10"/>
  <c r="B457" i="10"/>
  <c r="A457" i="10"/>
  <c r="P456" i="10"/>
  <c r="B456" i="10"/>
  <c r="A456" i="10"/>
  <c r="P455" i="10"/>
  <c r="B455" i="10"/>
  <c r="A455" i="10"/>
  <c r="P454" i="10"/>
  <c r="B454" i="10"/>
  <c r="A454" i="10"/>
  <c r="P453" i="10"/>
  <c r="B453" i="10"/>
  <c r="A453" i="10"/>
  <c r="P452" i="10"/>
  <c r="B452" i="10"/>
  <c r="A452" i="10"/>
  <c r="P451" i="10"/>
  <c r="B451" i="10"/>
  <c r="A451" i="10"/>
  <c r="P450" i="10"/>
  <c r="B450" i="10"/>
  <c r="A450" i="10"/>
  <c r="P449" i="10"/>
  <c r="B449" i="10"/>
  <c r="A449" i="10"/>
  <c r="P448" i="10"/>
  <c r="B448" i="10"/>
  <c r="A448" i="10"/>
  <c r="P447" i="10"/>
  <c r="B447" i="10"/>
  <c r="A447" i="10"/>
  <c r="P446" i="10"/>
  <c r="B446" i="10"/>
  <c r="A446" i="10"/>
  <c r="P445" i="10"/>
  <c r="B445" i="10"/>
  <c r="A445" i="10"/>
  <c r="P444" i="10"/>
  <c r="B444" i="10"/>
  <c r="A444" i="10"/>
  <c r="P443" i="10"/>
  <c r="B443" i="10"/>
  <c r="A443" i="10"/>
  <c r="P442" i="10"/>
  <c r="B442" i="10"/>
  <c r="A442" i="10"/>
  <c r="P441" i="10"/>
  <c r="B441" i="10"/>
  <c r="A441" i="10"/>
  <c r="P440" i="10"/>
  <c r="B440" i="10"/>
  <c r="A440" i="10"/>
  <c r="P439" i="10"/>
  <c r="B439" i="10"/>
  <c r="A439" i="10"/>
  <c r="P438" i="10"/>
  <c r="B438" i="10"/>
  <c r="A438" i="10"/>
  <c r="P437" i="10"/>
  <c r="B437" i="10"/>
  <c r="A437" i="10"/>
  <c r="P436" i="10"/>
  <c r="B436" i="10"/>
  <c r="A436" i="10"/>
  <c r="P435" i="10"/>
  <c r="B435" i="10"/>
  <c r="A435" i="10"/>
  <c r="P434" i="10"/>
  <c r="B434" i="10"/>
  <c r="A434" i="10"/>
  <c r="P433" i="10"/>
  <c r="B433" i="10"/>
  <c r="A433" i="10"/>
  <c r="P432" i="10"/>
  <c r="B432" i="10"/>
  <c r="A432" i="10"/>
  <c r="P431" i="10"/>
  <c r="B431" i="10"/>
  <c r="A431" i="10"/>
  <c r="P430" i="10"/>
  <c r="B430" i="10"/>
  <c r="A430" i="10"/>
  <c r="P429" i="10"/>
  <c r="B429" i="10"/>
  <c r="A429" i="10"/>
  <c r="P428" i="10"/>
  <c r="B428" i="10"/>
  <c r="A428" i="10"/>
  <c r="P427" i="10"/>
  <c r="B427" i="10"/>
  <c r="A427" i="10"/>
  <c r="P426" i="10"/>
  <c r="B426" i="10"/>
  <c r="A426" i="10"/>
  <c r="P425" i="10"/>
  <c r="B425" i="10"/>
  <c r="A425" i="10"/>
  <c r="P424" i="10"/>
  <c r="B424" i="10"/>
  <c r="A424" i="10"/>
  <c r="P423" i="10"/>
  <c r="B423" i="10"/>
  <c r="A423" i="10"/>
  <c r="P422" i="10"/>
  <c r="B422" i="10"/>
  <c r="A422" i="10"/>
  <c r="P421" i="10"/>
  <c r="B421" i="10"/>
  <c r="A421" i="10"/>
  <c r="P420" i="10"/>
  <c r="B420" i="10"/>
  <c r="A420" i="10"/>
  <c r="P419" i="10"/>
  <c r="B419" i="10"/>
  <c r="A419" i="10"/>
  <c r="P418" i="10"/>
  <c r="B418" i="10"/>
  <c r="A418" i="10"/>
  <c r="P417" i="10"/>
  <c r="B417" i="10"/>
  <c r="A417" i="10"/>
  <c r="P416" i="10"/>
  <c r="B416" i="10"/>
  <c r="A416" i="10"/>
  <c r="P415" i="10"/>
  <c r="B415" i="10"/>
  <c r="A415" i="10"/>
  <c r="P414" i="10"/>
  <c r="B414" i="10"/>
  <c r="A414" i="10"/>
  <c r="P413" i="10"/>
  <c r="B413" i="10"/>
  <c r="A413" i="10"/>
  <c r="P412" i="10"/>
  <c r="B412" i="10"/>
  <c r="A412" i="10"/>
  <c r="P411" i="10"/>
  <c r="B411" i="10"/>
  <c r="A411" i="10"/>
  <c r="P410" i="10"/>
  <c r="B410" i="10"/>
  <c r="A410" i="10"/>
  <c r="P409" i="10"/>
  <c r="B409" i="10"/>
  <c r="A409" i="10"/>
  <c r="P408" i="10"/>
  <c r="B408" i="10"/>
  <c r="A408" i="10"/>
  <c r="P407" i="10"/>
  <c r="B407" i="10"/>
  <c r="A407" i="10"/>
  <c r="P406" i="10"/>
  <c r="B406" i="10"/>
  <c r="A406" i="10"/>
  <c r="P405" i="10"/>
  <c r="B405" i="10"/>
  <c r="A405" i="10"/>
  <c r="P404" i="10"/>
  <c r="B404" i="10"/>
  <c r="A404" i="10"/>
  <c r="P403" i="10"/>
  <c r="B403" i="10"/>
  <c r="A403" i="10"/>
  <c r="P402" i="10"/>
  <c r="B402" i="10"/>
  <c r="A402" i="10"/>
  <c r="P401" i="10"/>
  <c r="B401" i="10"/>
  <c r="A401" i="10"/>
  <c r="P400" i="10"/>
  <c r="B400" i="10"/>
  <c r="A400" i="10"/>
  <c r="P399" i="10"/>
  <c r="B399" i="10"/>
  <c r="A399" i="10"/>
  <c r="P398" i="10"/>
  <c r="B398" i="10"/>
  <c r="A398" i="10"/>
  <c r="P397" i="10"/>
  <c r="B397" i="10"/>
  <c r="A397" i="10"/>
  <c r="P396" i="10"/>
  <c r="B396" i="10"/>
  <c r="A396" i="10"/>
  <c r="P395" i="10"/>
  <c r="B395" i="10"/>
  <c r="A395" i="10"/>
  <c r="P394" i="10"/>
  <c r="B394" i="10"/>
  <c r="A394" i="10"/>
  <c r="P393" i="10"/>
  <c r="B393" i="10"/>
  <c r="A393" i="10"/>
  <c r="P392" i="10"/>
  <c r="B392" i="10"/>
  <c r="A392" i="10"/>
  <c r="P391" i="10"/>
  <c r="B391" i="10"/>
  <c r="A391" i="10"/>
  <c r="P390" i="10"/>
  <c r="B390" i="10"/>
  <c r="A390" i="10"/>
  <c r="P389" i="10"/>
  <c r="B389" i="10"/>
  <c r="A389" i="10"/>
  <c r="P388" i="10"/>
  <c r="B388" i="10"/>
  <c r="A388" i="10"/>
  <c r="P387" i="10"/>
  <c r="B387" i="10"/>
  <c r="A387" i="10"/>
  <c r="P386" i="10"/>
  <c r="B386" i="10"/>
  <c r="A386" i="10"/>
  <c r="P385" i="10"/>
  <c r="B385" i="10"/>
  <c r="A385" i="10"/>
  <c r="P384" i="10"/>
  <c r="B384" i="10"/>
  <c r="A384" i="10"/>
  <c r="P383" i="10"/>
  <c r="B383" i="10"/>
  <c r="A383" i="10"/>
  <c r="P382" i="10"/>
  <c r="B382" i="10"/>
  <c r="A382" i="10"/>
  <c r="P381" i="10"/>
  <c r="B381" i="10"/>
  <c r="A381" i="10"/>
  <c r="P380" i="10"/>
  <c r="B380" i="10"/>
  <c r="A380" i="10"/>
  <c r="P379" i="10"/>
  <c r="B379" i="10"/>
  <c r="A379" i="10"/>
  <c r="P378" i="10"/>
  <c r="B378" i="10"/>
  <c r="A378" i="10"/>
  <c r="P377" i="10"/>
  <c r="B377" i="10"/>
  <c r="A377" i="10"/>
  <c r="P376" i="10"/>
  <c r="B376" i="10"/>
  <c r="A376" i="10"/>
  <c r="P375" i="10"/>
  <c r="B375" i="10"/>
  <c r="A375" i="10"/>
  <c r="P374" i="10"/>
  <c r="B374" i="10"/>
  <c r="A374" i="10"/>
  <c r="P373" i="10"/>
  <c r="B373" i="10"/>
  <c r="A373" i="10"/>
  <c r="P372" i="10"/>
  <c r="B372" i="10"/>
  <c r="A372" i="10"/>
  <c r="P371" i="10"/>
  <c r="B371" i="10"/>
  <c r="A371" i="10"/>
  <c r="P370" i="10"/>
  <c r="B370" i="10"/>
  <c r="A370" i="10"/>
  <c r="P369" i="10"/>
  <c r="B369" i="10"/>
  <c r="A369" i="10"/>
  <c r="P368" i="10"/>
  <c r="B368" i="10"/>
  <c r="A368" i="10"/>
  <c r="P367" i="10"/>
  <c r="B367" i="10"/>
  <c r="A367" i="10"/>
  <c r="P366" i="10"/>
  <c r="B366" i="10"/>
  <c r="A366" i="10"/>
  <c r="P365" i="10"/>
  <c r="B365" i="10"/>
  <c r="A365" i="10"/>
  <c r="P364" i="10"/>
  <c r="B364" i="10"/>
  <c r="A364" i="10"/>
  <c r="P363" i="10"/>
  <c r="B363" i="10"/>
  <c r="A363" i="10"/>
  <c r="P362" i="10"/>
  <c r="B362" i="10"/>
  <c r="A362" i="10"/>
  <c r="P361" i="10"/>
  <c r="B361" i="10"/>
  <c r="A361" i="10"/>
  <c r="P360" i="10"/>
  <c r="B360" i="10"/>
  <c r="A360" i="10"/>
  <c r="P359" i="10"/>
  <c r="B359" i="10"/>
  <c r="A359" i="10"/>
  <c r="P358" i="10"/>
  <c r="B358" i="10"/>
  <c r="A358" i="10"/>
  <c r="P357" i="10"/>
  <c r="B357" i="10"/>
  <c r="A357" i="10"/>
  <c r="P356" i="10"/>
  <c r="B356" i="10"/>
  <c r="A356" i="10"/>
  <c r="P355" i="10"/>
  <c r="B355" i="10"/>
  <c r="A355" i="10"/>
  <c r="P354" i="10"/>
  <c r="B354" i="10"/>
  <c r="A354" i="10"/>
  <c r="P353" i="10"/>
  <c r="B353" i="10"/>
  <c r="A353" i="10"/>
  <c r="P352" i="10"/>
  <c r="B352" i="10"/>
  <c r="A352" i="10"/>
  <c r="P351" i="10"/>
  <c r="B351" i="10"/>
  <c r="A351" i="10"/>
  <c r="P350" i="10"/>
  <c r="B350" i="10"/>
  <c r="A350" i="10"/>
  <c r="P349" i="10"/>
  <c r="B349" i="10"/>
  <c r="A349" i="10"/>
  <c r="P348" i="10"/>
  <c r="B348" i="10"/>
  <c r="A348" i="10"/>
  <c r="P347" i="10"/>
  <c r="B347" i="10"/>
  <c r="A347" i="10"/>
  <c r="P346" i="10"/>
  <c r="B346" i="10"/>
  <c r="A346" i="10"/>
  <c r="P345" i="10"/>
  <c r="B345" i="10"/>
  <c r="A345" i="10"/>
  <c r="P344" i="10"/>
  <c r="B344" i="10"/>
  <c r="A344" i="10"/>
  <c r="P343" i="10"/>
  <c r="B343" i="10"/>
  <c r="A343" i="10"/>
  <c r="P342" i="10"/>
  <c r="B342" i="10"/>
  <c r="A342" i="10"/>
  <c r="P341" i="10"/>
  <c r="B341" i="10"/>
  <c r="A341" i="10"/>
  <c r="P340" i="10"/>
  <c r="B340" i="10"/>
  <c r="A340" i="10"/>
  <c r="P339" i="10"/>
  <c r="B339" i="10"/>
  <c r="A339" i="10"/>
  <c r="P338" i="10"/>
  <c r="B338" i="10"/>
  <c r="A338" i="10"/>
  <c r="P337" i="10"/>
  <c r="B337" i="10"/>
  <c r="A337" i="10"/>
  <c r="P336" i="10"/>
  <c r="B336" i="10"/>
  <c r="A336" i="10"/>
  <c r="P335" i="10"/>
  <c r="B335" i="10"/>
  <c r="A335" i="10"/>
  <c r="P334" i="10"/>
  <c r="B334" i="10"/>
  <c r="A334" i="10"/>
  <c r="P333" i="10"/>
  <c r="B333" i="10"/>
  <c r="A333" i="10"/>
  <c r="P332" i="10"/>
  <c r="B332" i="10"/>
  <c r="A332" i="10"/>
  <c r="P331" i="10"/>
  <c r="B331" i="10"/>
  <c r="A331" i="10"/>
  <c r="P330" i="10"/>
  <c r="B330" i="10"/>
  <c r="A330" i="10"/>
  <c r="P329" i="10"/>
  <c r="B329" i="10"/>
  <c r="A329" i="10"/>
  <c r="P328" i="10"/>
  <c r="B328" i="10"/>
  <c r="A328" i="10"/>
  <c r="P327" i="10"/>
  <c r="B327" i="10"/>
  <c r="A327" i="10"/>
  <c r="P326" i="10"/>
  <c r="B326" i="10"/>
  <c r="A326" i="10"/>
  <c r="P325" i="10"/>
  <c r="B325" i="10"/>
  <c r="A325" i="10"/>
  <c r="P324" i="10"/>
  <c r="B324" i="10"/>
  <c r="A324" i="10"/>
  <c r="P323" i="10"/>
  <c r="B323" i="10"/>
  <c r="A323" i="10"/>
  <c r="P322" i="10"/>
  <c r="B322" i="10"/>
  <c r="A322" i="10"/>
  <c r="P321" i="10"/>
  <c r="B321" i="10"/>
  <c r="A321" i="10"/>
  <c r="P320" i="10"/>
  <c r="B320" i="10"/>
  <c r="A320" i="10"/>
  <c r="P319" i="10"/>
  <c r="B319" i="10"/>
  <c r="A319" i="10"/>
  <c r="P318" i="10"/>
  <c r="B318" i="10"/>
  <c r="A318" i="10"/>
  <c r="P317" i="10"/>
  <c r="B317" i="10"/>
  <c r="A317" i="10"/>
  <c r="P316" i="10"/>
  <c r="B316" i="10"/>
  <c r="A316" i="10"/>
  <c r="P315" i="10"/>
  <c r="B315" i="10"/>
  <c r="A315" i="10"/>
  <c r="P314" i="10"/>
  <c r="B314" i="10"/>
  <c r="A314" i="10"/>
  <c r="P313" i="10"/>
  <c r="B313" i="10"/>
  <c r="A313" i="10"/>
  <c r="P312" i="10"/>
  <c r="B312" i="10"/>
  <c r="A312" i="10"/>
  <c r="P311" i="10"/>
  <c r="B311" i="10"/>
  <c r="A311" i="10"/>
  <c r="P310" i="10"/>
  <c r="B310" i="10"/>
  <c r="A310" i="10"/>
  <c r="P309" i="10"/>
  <c r="B309" i="10"/>
  <c r="A309" i="10"/>
  <c r="P308" i="10"/>
  <c r="B308" i="10"/>
  <c r="A308" i="10"/>
  <c r="P307" i="10"/>
  <c r="B307" i="10"/>
  <c r="A307" i="10"/>
  <c r="P306" i="10"/>
  <c r="B306" i="10"/>
  <c r="A306" i="10"/>
  <c r="P305" i="10"/>
  <c r="B305" i="10"/>
  <c r="A305" i="10"/>
  <c r="P304" i="10"/>
  <c r="B304" i="10"/>
  <c r="A304" i="10"/>
  <c r="P303" i="10"/>
  <c r="B303" i="10"/>
  <c r="A303" i="10"/>
  <c r="P302" i="10"/>
  <c r="B302" i="10"/>
  <c r="A302" i="10"/>
  <c r="P301" i="10"/>
  <c r="B301" i="10"/>
  <c r="A301" i="10"/>
  <c r="P300" i="10"/>
  <c r="B300" i="10"/>
  <c r="A300" i="10"/>
  <c r="P299" i="10"/>
  <c r="B299" i="10"/>
  <c r="A299" i="10"/>
  <c r="P298" i="10"/>
  <c r="B298" i="10"/>
  <c r="A298" i="10"/>
  <c r="P297" i="10"/>
  <c r="B297" i="10"/>
  <c r="A297" i="10"/>
  <c r="P296" i="10"/>
  <c r="B296" i="10"/>
  <c r="A296" i="10"/>
  <c r="P295" i="10"/>
  <c r="B295" i="10"/>
  <c r="A295" i="10"/>
  <c r="P294" i="10"/>
  <c r="B294" i="10"/>
  <c r="A294" i="10"/>
  <c r="P293" i="10"/>
  <c r="B293" i="10"/>
  <c r="A293" i="10"/>
  <c r="P292" i="10"/>
  <c r="B292" i="10"/>
  <c r="A292" i="10"/>
  <c r="P291" i="10"/>
  <c r="B291" i="10"/>
  <c r="A291" i="10"/>
  <c r="P290" i="10"/>
  <c r="B290" i="10"/>
  <c r="A290" i="10"/>
  <c r="P289" i="10"/>
  <c r="B289" i="10"/>
  <c r="A289" i="10"/>
  <c r="P288" i="10"/>
  <c r="B288" i="10"/>
  <c r="A288" i="10"/>
  <c r="P287" i="10"/>
  <c r="B287" i="10"/>
  <c r="A287" i="10"/>
  <c r="P286" i="10"/>
  <c r="B286" i="10"/>
  <c r="A286" i="10"/>
  <c r="P285" i="10"/>
  <c r="B285" i="10"/>
  <c r="A285" i="10"/>
  <c r="P284" i="10"/>
  <c r="B284" i="10"/>
  <c r="A284" i="10"/>
  <c r="P283" i="10"/>
  <c r="B283" i="10"/>
  <c r="A283" i="10"/>
  <c r="P282" i="10"/>
  <c r="B282" i="10"/>
  <c r="A282" i="10"/>
  <c r="P281" i="10"/>
  <c r="B281" i="10"/>
  <c r="A281" i="10"/>
  <c r="P280" i="10"/>
  <c r="B280" i="10"/>
  <c r="A280" i="10"/>
  <c r="P279" i="10"/>
  <c r="B279" i="10"/>
  <c r="A279" i="10"/>
  <c r="P278" i="10"/>
  <c r="B278" i="10"/>
  <c r="A278" i="10"/>
  <c r="P277" i="10"/>
  <c r="B277" i="10"/>
  <c r="A277" i="10"/>
  <c r="P276" i="10"/>
  <c r="B276" i="10"/>
  <c r="A276" i="10"/>
  <c r="P275" i="10"/>
  <c r="B275" i="10"/>
  <c r="A275" i="10"/>
  <c r="P274" i="10"/>
  <c r="B274" i="10"/>
  <c r="A274" i="10"/>
  <c r="P273" i="10"/>
  <c r="B273" i="10"/>
  <c r="A273" i="10"/>
  <c r="P272" i="10"/>
  <c r="B272" i="10"/>
  <c r="A272" i="10"/>
  <c r="P271" i="10"/>
  <c r="B271" i="10"/>
  <c r="A271" i="10"/>
  <c r="P270" i="10"/>
  <c r="B270" i="10"/>
  <c r="A270" i="10"/>
  <c r="P269" i="10"/>
  <c r="B269" i="10"/>
  <c r="A269" i="10"/>
  <c r="P268" i="10"/>
  <c r="B268" i="10"/>
  <c r="A268" i="10"/>
  <c r="P267" i="10"/>
  <c r="B267" i="10"/>
  <c r="A267" i="10"/>
  <c r="P266" i="10"/>
  <c r="B266" i="10"/>
  <c r="A266" i="10"/>
  <c r="P265" i="10"/>
  <c r="B265" i="10"/>
  <c r="A265" i="10"/>
  <c r="P264" i="10"/>
  <c r="B264" i="10"/>
  <c r="A264" i="10"/>
  <c r="P263" i="10"/>
  <c r="B263" i="10"/>
  <c r="A263" i="10"/>
  <c r="P262" i="10"/>
  <c r="B262" i="10"/>
  <c r="A262" i="10"/>
  <c r="P261" i="10"/>
  <c r="B261" i="10"/>
  <c r="A261" i="10"/>
  <c r="P260" i="10"/>
  <c r="B260" i="10"/>
  <c r="A260" i="10"/>
  <c r="P259" i="10"/>
  <c r="B259" i="10"/>
  <c r="A259" i="10"/>
  <c r="P258" i="10"/>
  <c r="B258" i="10"/>
  <c r="A258" i="10"/>
  <c r="P257" i="10"/>
  <c r="B257" i="10"/>
  <c r="A257" i="10"/>
  <c r="P256" i="10"/>
  <c r="B256" i="10"/>
  <c r="A256" i="10"/>
  <c r="P255" i="10"/>
  <c r="B255" i="10"/>
  <c r="A255" i="10"/>
  <c r="P254" i="10"/>
  <c r="B254" i="10"/>
  <c r="A254" i="10"/>
  <c r="P253" i="10"/>
  <c r="B253" i="10"/>
  <c r="A253" i="10"/>
  <c r="P252" i="10"/>
  <c r="B252" i="10"/>
  <c r="A252" i="10"/>
  <c r="P251" i="10"/>
  <c r="B251" i="10"/>
  <c r="A251" i="10"/>
  <c r="P250" i="10"/>
  <c r="B250" i="10"/>
  <c r="A250" i="10"/>
  <c r="P249" i="10"/>
  <c r="B249" i="10"/>
  <c r="A249" i="10"/>
  <c r="P248" i="10"/>
  <c r="B248" i="10"/>
  <c r="A248" i="10"/>
  <c r="P247" i="10"/>
  <c r="B247" i="10"/>
  <c r="A247" i="10"/>
  <c r="P246" i="10"/>
  <c r="B246" i="10"/>
  <c r="A246" i="10"/>
  <c r="P245" i="10"/>
  <c r="B245" i="10"/>
  <c r="A245" i="10"/>
  <c r="P244" i="10"/>
  <c r="B244" i="10"/>
  <c r="A244" i="10"/>
  <c r="P243" i="10"/>
  <c r="B243" i="10"/>
  <c r="A243" i="10"/>
  <c r="P242" i="10"/>
  <c r="B242" i="10"/>
  <c r="A242" i="10"/>
  <c r="P241" i="10"/>
  <c r="B241" i="10"/>
  <c r="A241" i="10"/>
  <c r="P240" i="10"/>
  <c r="B240" i="10"/>
  <c r="A240" i="10"/>
  <c r="P239" i="10"/>
  <c r="B239" i="10"/>
  <c r="A239" i="10"/>
  <c r="P238" i="10"/>
  <c r="B238" i="10"/>
  <c r="A238" i="10"/>
  <c r="P237" i="10"/>
  <c r="B237" i="10"/>
  <c r="A237" i="10"/>
  <c r="P236" i="10"/>
  <c r="B236" i="10"/>
  <c r="A236" i="10"/>
  <c r="P235" i="10"/>
  <c r="B235" i="10"/>
  <c r="A235" i="10"/>
  <c r="P234" i="10"/>
  <c r="B234" i="10"/>
  <c r="A234" i="10"/>
  <c r="P233" i="10"/>
  <c r="B233" i="10"/>
  <c r="A233" i="10"/>
  <c r="P232" i="10"/>
  <c r="B232" i="10"/>
  <c r="A232" i="10"/>
  <c r="P231" i="10"/>
  <c r="B231" i="10"/>
  <c r="A231" i="10"/>
  <c r="P230" i="10"/>
  <c r="B230" i="10"/>
  <c r="A230" i="10"/>
  <c r="P229" i="10"/>
  <c r="B229" i="10"/>
  <c r="A229" i="10"/>
  <c r="P228" i="10"/>
  <c r="B228" i="10"/>
  <c r="A228" i="10"/>
  <c r="P227" i="10"/>
  <c r="B227" i="10"/>
  <c r="A227" i="10"/>
  <c r="P226" i="10"/>
  <c r="B226" i="10"/>
  <c r="A226" i="10"/>
  <c r="P225" i="10"/>
  <c r="B225" i="10"/>
  <c r="A225" i="10"/>
  <c r="P224" i="10"/>
  <c r="B224" i="10"/>
  <c r="A224" i="10"/>
  <c r="P223" i="10"/>
  <c r="B223" i="10"/>
  <c r="A223" i="10"/>
  <c r="P222" i="10"/>
  <c r="B222" i="10"/>
  <c r="A222" i="10"/>
  <c r="P221" i="10"/>
  <c r="B221" i="10"/>
  <c r="A221" i="10"/>
  <c r="P220" i="10"/>
  <c r="B220" i="10"/>
  <c r="A220" i="10"/>
  <c r="P219" i="10"/>
  <c r="B219" i="10"/>
  <c r="A219" i="10"/>
  <c r="P218" i="10"/>
  <c r="B218" i="10"/>
  <c r="A218" i="10"/>
  <c r="P217" i="10"/>
  <c r="B217" i="10"/>
  <c r="A217" i="10"/>
  <c r="P216" i="10"/>
  <c r="B216" i="10"/>
  <c r="A216" i="10"/>
  <c r="P215" i="10"/>
  <c r="B215" i="10"/>
  <c r="A215" i="10"/>
  <c r="P214" i="10"/>
  <c r="B214" i="10"/>
  <c r="A214" i="10"/>
  <c r="P213" i="10"/>
  <c r="B213" i="10"/>
  <c r="A213" i="10"/>
  <c r="P212" i="10"/>
  <c r="B212" i="10"/>
  <c r="A212" i="10"/>
  <c r="P211" i="10"/>
  <c r="B211" i="10"/>
  <c r="A211" i="10"/>
  <c r="P210" i="10"/>
  <c r="B210" i="10"/>
  <c r="A210" i="10"/>
  <c r="P209" i="10"/>
  <c r="B209" i="10"/>
  <c r="A209" i="10"/>
  <c r="P208" i="10"/>
  <c r="B208" i="10"/>
  <c r="A208" i="10"/>
  <c r="P207" i="10"/>
  <c r="B207" i="10"/>
  <c r="A207" i="10"/>
  <c r="P206" i="10"/>
  <c r="B206" i="10"/>
  <c r="A206" i="10"/>
  <c r="P205" i="10"/>
  <c r="B205" i="10"/>
  <c r="A205" i="10"/>
  <c r="P204" i="10"/>
  <c r="B204" i="10"/>
  <c r="A204" i="10"/>
  <c r="P203" i="10"/>
  <c r="B203" i="10"/>
  <c r="A203" i="10"/>
  <c r="P202" i="10"/>
  <c r="B202" i="10"/>
  <c r="A202" i="10"/>
  <c r="P201" i="10"/>
  <c r="B201" i="10"/>
  <c r="A201" i="10"/>
  <c r="P200" i="10"/>
  <c r="B200" i="10"/>
  <c r="A200" i="10"/>
  <c r="P199" i="10"/>
  <c r="B199" i="10"/>
  <c r="A199" i="10"/>
  <c r="P198" i="10"/>
  <c r="B198" i="10"/>
  <c r="A198" i="10"/>
  <c r="P197" i="10"/>
  <c r="B197" i="10"/>
  <c r="A197" i="10"/>
  <c r="P196" i="10"/>
  <c r="B196" i="10"/>
  <c r="A196" i="10"/>
  <c r="P195" i="10"/>
  <c r="B195" i="10"/>
  <c r="A195" i="10"/>
  <c r="P194" i="10"/>
  <c r="B194" i="10"/>
  <c r="A194" i="10"/>
  <c r="P193" i="10"/>
  <c r="B193" i="10"/>
  <c r="A193" i="10"/>
  <c r="P192" i="10"/>
  <c r="B192" i="10"/>
  <c r="A192" i="10"/>
  <c r="P191" i="10"/>
  <c r="B191" i="10"/>
  <c r="A191" i="10"/>
  <c r="P190" i="10"/>
  <c r="B190" i="10"/>
  <c r="A190" i="10"/>
  <c r="P189" i="10"/>
  <c r="B189" i="10"/>
  <c r="A189" i="10"/>
  <c r="P188" i="10"/>
  <c r="B188" i="10"/>
  <c r="A188" i="10"/>
  <c r="P187" i="10"/>
  <c r="B187" i="10"/>
  <c r="A187" i="10"/>
  <c r="P186" i="10"/>
  <c r="B186" i="10"/>
  <c r="A186" i="10"/>
  <c r="P185" i="10"/>
  <c r="B185" i="10"/>
  <c r="A185" i="10"/>
  <c r="P184" i="10"/>
  <c r="B184" i="10"/>
  <c r="A184" i="10"/>
  <c r="P183" i="10"/>
  <c r="B183" i="10"/>
  <c r="A183" i="10"/>
  <c r="P182" i="10"/>
  <c r="B182" i="10"/>
  <c r="A182" i="10"/>
  <c r="P181" i="10"/>
  <c r="B181" i="10"/>
  <c r="A181" i="10"/>
  <c r="P180" i="10"/>
  <c r="B180" i="10"/>
  <c r="A180" i="10"/>
  <c r="P179" i="10"/>
  <c r="B179" i="10"/>
  <c r="A179" i="10"/>
  <c r="P178" i="10"/>
  <c r="B178" i="10"/>
  <c r="A178" i="10"/>
  <c r="P177" i="10"/>
  <c r="B177" i="10"/>
  <c r="A177" i="10"/>
  <c r="P176" i="10"/>
  <c r="B176" i="10"/>
  <c r="A176" i="10"/>
  <c r="P175" i="10"/>
  <c r="B175" i="10"/>
  <c r="A175" i="10"/>
  <c r="P174" i="10"/>
  <c r="B174" i="10"/>
  <c r="A174" i="10"/>
  <c r="P173" i="10"/>
  <c r="B173" i="10"/>
  <c r="A173" i="10"/>
  <c r="P172" i="10"/>
  <c r="B172" i="10"/>
  <c r="A172" i="10"/>
  <c r="P171" i="10"/>
  <c r="B171" i="10"/>
  <c r="A171" i="10"/>
  <c r="P170" i="10"/>
  <c r="B170" i="10"/>
  <c r="A170" i="10"/>
  <c r="P169" i="10"/>
  <c r="B169" i="10"/>
  <c r="A169" i="10"/>
  <c r="P168" i="10"/>
  <c r="B168" i="10"/>
  <c r="A168" i="10"/>
  <c r="P167" i="10"/>
  <c r="B167" i="10"/>
  <c r="A167" i="10"/>
  <c r="P166" i="10"/>
  <c r="B166" i="10"/>
  <c r="A166" i="10"/>
  <c r="P165" i="10"/>
  <c r="B165" i="10"/>
  <c r="A165" i="10"/>
  <c r="P164" i="10"/>
  <c r="B164" i="10"/>
  <c r="A164" i="10"/>
  <c r="P163" i="10"/>
  <c r="B163" i="10"/>
  <c r="A163" i="10"/>
  <c r="P162" i="10"/>
  <c r="B162" i="10"/>
  <c r="A162" i="10"/>
  <c r="P161" i="10"/>
  <c r="B161" i="10"/>
  <c r="A161" i="10"/>
  <c r="P160" i="10"/>
  <c r="B160" i="10"/>
  <c r="A160" i="10"/>
  <c r="P159" i="10"/>
  <c r="B159" i="10"/>
  <c r="A159" i="10"/>
  <c r="P158" i="10"/>
  <c r="B158" i="10"/>
  <c r="A158" i="10"/>
  <c r="P157" i="10"/>
  <c r="B157" i="10"/>
  <c r="A157" i="10"/>
  <c r="P156" i="10"/>
  <c r="B156" i="10"/>
  <c r="A156" i="10"/>
  <c r="P155" i="10"/>
  <c r="B155" i="10"/>
  <c r="A155" i="10"/>
  <c r="P154" i="10"/>
  <c r="B154" i="10"/>
  <c r="A154" i="10"/>
  <c r="P153" i="10"/>
  <c r="B153" i="10"/>
  <c r="A153" i="10"/>
  <c r="P152" i="10"/>
  <c r="B152" i="10"/>
  <c r="A152" i="10"/>
  <c r="P151" i="10"/>
  <c r="B151" i="10"/>
  <c r="A151" i="10"/>
  <c r="P150" i="10"/>
  <c r="B150" i="10"/>
  <c r="A150" i="10"/>
  <c r="P149" i="10"/>
  <c r="B149" i="10"/>
  <c r="A149" i="10"/>
  <c r="P148" i="10"/>
  <c r="B148" i="10"/>
  <c r="A148" i="10"/>
  <c r="P147" i="10"/>
  <c r="B147" i="10"/>
  <c r="A147" i="10"/>
  <c r="P146" i="10"/>
  <c r="B146" i="10"/>
  <c r="A146" i="10"/>
  <c r="P145" i="10"/>
  <c r="B145" i="10"/>
  <c r="A145" i="10"/>
  <c r="P144" i="10"/>
  <c r="B144" i="10"/>
  <c r="A144" i="10"/>
  <c r="P143" i="10"/>
  <c r="B143" i="10"/>
  <c r="A143" i="10"/>
  <c r="P142" i="10"/>
  <c r="B142" i="10"/>
  <c r="A142" i="10"/>
  <c r="P141" i="10"/>
  <c r="B141" i="10"/>
  <c r="A141" i="10"/>
  <c r="P140" i="10"/>
  <c r="B140" i="10"/>
  <c r="A140" i="10"/>
  <c r="P139" i="10"/>
  <c r="B139" i="10"/>
  <c r="A139" i="10"/>
  <c r="P138" i="10"/>
  <c r="B138" i="10"/>
  <c r="A138" i="10"/>
  <c r="P137" i="10"/>
  <c r="B137" i="10"/>
  <c r="A137" i="10"/>
  <c r="P136" i="10"/>
  <c r="B136" i="10"/>
  <c r="A136" i="10"/>
  <c r="P135" i="10"/>
  <c r="B135" i="10"/>
  <c r="A135" i="10"/>
  <c r="P134" i="10"/>
  <c r="B134" i="10"/>
  <c r="A134" i="10"/>
  <c r="P133" i="10"/>
  <c r="B133" i="10"/>
  <c r="A133" i="10"/>
  <c r="P132" i="10"/>
  <c r="B132" i="10"/>
  <c r="A132" i="10"/>
  <c r="P131" i="10"/>
  <c r="B131" i="10"/>
  <c r="A131" i="10"/>
  <c r="P130" i="10"/>
  <c r="B130" i="10"/>
  <c r="A130" i="10"/>
  <c r="P129" i="10"/>
  <c r="B129" i="10"/>
  <c r="A129" i="10"/>
  <c r="P128" i="10"/>
  <c r="B128" i="10"/>
  <c r="A128" i="10"/>
  <c r="P127" i="10"/>
  <c r="B127" i="10"/>
  <c r="A127" i="10"/>
  <c r="P126" i="10"/>
  <c r="B126" i="10"/>
  <c r="A126" i="10"/>
  <c r="P125" i="10"/>
  <c r="B125" i="10"/>
  <c r="A125" i="10"/>
  <c r="P124" i="10"/>
  <c r="B124" i="10"/>
  <c r="A124" i="10"/>
  <c r="P123" i="10"/>
  <c r="B123" i="10"/>
  <c r="A123" i="10"/>
  <c r="P122" i="10"/>
  <c r="B122" i="10"/>
  <c r="A122" i="10"/>
  <c r="P121" i="10"/>
  <c r="B121" i="10"/>
  <c r="A121" i="10"/>
  <c r="P120" i="10"/>
  <c r="B120" i="10"/>
  <c r="A120" i="10"/>
  <c r="P119" i="10"/>
  <c r="B119" i="10"/>
  <c r="A119" i="10"/>
  <c r="P118" i="10"/>
  <c r="B118" i="10"/>
  <c r="A118" i="10"/>
  <c r="P117" i="10"/>
  <c r="B117" i="10"/>
  <c r="A117" i="10"/>
  <c r="P116" i="10"/>
  <c r="B116" i="10"/>
  <c r="A116" i="10"/>
  <c r="P115" i="10"/>
  <c r="B115" i="10"/>
  <c r="A115" i="10"/>
  <c r="P114" i="10"/>
  <c r="B114" i="10"/>
  <c r="A114" i="10"/>
  <c r="P113" i="10"/>
  <c r="B113" i="10"/>
  <c r="A113" i="10"/>
  <c r="P112" i="10"/>
  <c r="B112" i="10"/>
  <c r="A112" i="10"/>
  <c r="P111" i="10"/>
  <c r="B111" i="10"/>
  <c r="A111" i="10"/>
  <c r="P110" i="10"/>
  <c r="B110" i="10"/>
  <c r="A110" i="10"/>
  <c r="P109" i="10"/>
  <c r="B109" i="10"/>
  <c r="A109" i="10"/>
  <c r="P108" i="10"/>
  <c r="B108" i="10"/>
  <c r="A108" i="10"/>
  <c r="P107" i="10"/>
  <c r="B107" i="10"/>
  <c r="A107" i="10"/>
  <c r="P106" i="10"/>
  <c r="B106" i="10"/>
  <c r="A106" i="10"/>
  <c r="P105" i="10"/>
  <c r="B105" i="10"/>
  <c r="A105" i="10"/>
  <c r="P104" i="10"/>
  <c r="B104" i="10"/>
  <c r="A104" i="10"/>
  <c r="P103" i="10"/>
  <c r="B103" i="10"/>
  <c r="A103" i="10"/>
  <c r="P102" i="10"/>
  <c r="B102" i="10"/>
  <c r="A102" i="10"/>
  <c r="P101" i="10"/>
  <c r="B101" i="10"/>
  <c r="A101" i="10"/>
  <c r="P100" i="10"/>
  <c r="B100" i="10"/>
  <c r="A100" i="10"/>
  <c r="P99" i="10"/>
  <c r="B99" i="10"/>
  <c r="A99" i="10"/>
  <c r="P98" i="10"/>
  <c r="B98" i="10"/>
  <c r="A98" i="10"/>
  <c r="P97" i="10"/>
  <c r="B97" i="10"/>
  <c r="A97" i="10"/>
  <c r="P96" i="10"/>
  <c r="B96" i="10"/>
  <c r="A96" i="10"/>
  <c r="P95" i="10"/>
  <c r="B95" i="10"/>
  <c r="A95" i="10"/>
  <c r="P94" i="10"/>
  <c r="B94" i="10"/>
  <c r="A94" i="10"/>
  <c r="P93" i="10"/>
  <c r="B93" i="10"/>
  <c r="A93" i="10"/>
  <c r="P92" i="10"/>
  <c r="B92" i="10"/>
  <c r="A92" i="10"/>
  <c r="P91" i="10"/>
  <c r="B91" i="10"/>
  <c r="A91" i="10"/>
  <c r="P90" i="10"/>
  <c r="B90" i="10"/>
  <c r="A90" i="10"/>
  <c r="P89" i="10"/>
  <c r="B89" i="10"/>
  <c r="A89" i="10"/>
  <c r="P88" i="10"/>
  <c r="B88" i="10"/>
  <c r="A88" i="10"/>
  <c r="P87" i="10"/>
  <c r="B87" i="10"/>
  <c r="A87" i="10"/>
  <c r="P86" i="10"/>
  <c r="B86" i="10"/>
  <c r="A86" i="10"/>
  <c r="P85" i="10"/>
  <c r="B85" i="10"/>
  <c r="A85" i="10"/>
  <c r="P84" i="10"/>
  <c r="B84" i="10"/>
  <c r="A84" i="10"/>
  <c r="P83" i="10"/>
  <c r="B83" i="10"/>
  <c r="A83" i="10"/>
  <c r="P82" i="10"/>
  <c r="B82" i="10"/>
  <c r="A82" i="10"/>
  <c r="P81" i="10"/>
  <c r="B81" i="10"/>
  <c r="A81" i="10"/>
  <c r="P80" i="10"/>
  <c r="B80" i="10"/>
  <c r="A80" i="10"/>
  <c r="P79" i="10"/>
  <c r="B79" i="10"/>
  <c r="A79" i="10"/>
  <c r="P78" i="10"/>
  <c r="B78" i="10"/>
  <c r="A78" i="10"/>
  <c r="P77" i="10"/>
  <c r="B77" i="10"/>
  <c r="A77" i="10"/>
  <c r="P76" i="10"/>
  <c r="B76" i="10"/>
  <c r="A76" i="10"/>
  <c r="P75" i="10"/>
  <c r="B75" i="10"/>
  <c r="A75" i="10"/>
  <c r="P74" i="10"/>
  <c r="B74" i="10"/>
  <c r="A74" i="10"/>
  <c r="P73" i="10"/>
  <c r="B73" i="10"/>
  <c r="A73" i="10"/>
  <c r="P72" i="10"/>
  <c r="B72" i="10"/>
  <c r="A72" i="10"/>
  <c r="P71" i="10"/>
  <c r="B71" i="10"/>
  <c r="A71" i="10"/>
  <c r="P70" i="10"/>
  <c r="B70" i="10"/>
  <c r="A70" i="10"/>
  <c r="P69" i="10"/>
  <c r="B69" i="10"/>
  <c r="A69" i="10"/>
  <c r="P68" i="10"/>
  <c r="B68" i="10"/>
  <c r="A68" i="10"/>
  <c r="P67" i="10"/>
  <c r="B67" i="10"/>
  <c r="A67" i="10"/>
  <c r="P66" i="10"/>
  <c r="B66" i="10"/>
  <c r="A66" i="10"/>
  <c r="P65" i="10"/>
  <c r="B65" i="10"/>
  <c r="A65" i="10"/>
  <c r="P64" i="10"/>
  <c r="B64" i="10"/>
  <c r="A64" i="10"/>
  <c r="P63" i="10"/>
  <c r="B63" i="10"/>
  <c r="A63" i="10"/>
  <c r="P62" i="10"/>
  <c r="B62" i="10"/>
  <c r="A62" i="10"/>
  <c r="P61" i="10"/>
  <c r="B61" i="10"/>
  <c r="A61" i="10"/>
  <c r="P60" i="10"/>
  <c r="B60" i="10"/>
  <c r="A60" i="10"/>
  <c r="P59" i="10"/>
  <c r="B59" i="10"/>
  <c r="A59" i="10"/>
  <c r="P58" i="10"/>
  <c r="B58" i="10"/>
  <c r="A58" i="10"/>
  <c r="P57" i="10"/>
  <c r="B57" i="10"/>
  <c r="A57" i="10"/>
  <c r="P56" i="10"/>
  <c r="B56" i="10"/>
  <c r="A56" i="10"/>
  <c r="P55" i="10"/>
  <c r="B55" i="10"/>
  <c r="A55" i="10"/>
  <c r="P54" i="10"/>
  <c r="B54" i="10"/>
  <c r="A54" i="10"/>
  <c r="P53" i="10"/>
  <c r="B53" i="10"/>
  <c r="A53" i="10"/>
  <c r="P52" i="10"/>
  <c r="B52" i="10"/>
  <c r="A52" i="10"/>
  <c r="P51" i="10"/>
  <c r="B51" i="10"/>
  <c r="A51" i="10"/>
  <c r="P50" i="10"/>
  <c r="B50" i="10"/>
  <c r="A50" i="10"/>
  <c r="P49" i="10"/>
  <c r="B49" i="10"/>
  <c r="A49" i="10"/>
  <c r="P48" i="10"/>
  <c r="B48" i="10"/>
  <c r="A48" i="10"/>
  <c r="P47" i="10"/>
  <c r="B47" i="10"/>
  <c r="A47" i="10"/>
  <c r="P46" i="10"/>
  <c r="B46" i="10"/>
  <c r="A46" i="10"/>
  <c r="P45" i="10"/>
  <c r="B45" i="10"/>
  <c r="A45" i="10"/>
  <c r="P44" i="10"/>
  <c r="B44" i="10"/>
  <c r="A44" i="10"/>
  <c r="P43" i="10"/>
  <c r="B43" i="10"/>
  <c r="A43" i="10"/>
  <c r="P42" i="10"/>
  <c r="B42" i="10"/>
  <c r="A42" i="10"/>
  <c r="P41" i="10"/>
  <c r="B41" i="10"/>
  <c r="A41" i="10"/>
  <c r="P40" i="10"/>
  <c r="B40" i="10"/>
  <c r="A40" i="10"/>
  <c r="P39" i="10"/>
  <c r="B39" i="10"/>
  <c r="A39" i="10"/>
  <c r="P38" i="10"/>
  <c r="B38" i="10"/>
  <c r="A38" i="10"/>
  <c r="P37" i="10"/>
  <c r="B37" i="10"/>
  <c r="A37" i="10"/>
  <c r="P36" i="10"/>
  <c r="B36" i="10"/>
  <c r="A36" i="10"/>
  <c r="P35" i="10"/>
  <c r="B35" i="10"/>
  <c r="A35" i="10"/>
  <c r="P34" i="10"/>
  <c r="B34" i="10"/>
  <c r="A34" i="10"/>
  <c r="P33" i="10"/>
  <c r="B33" i="10"/>
  <c r="A33" i="10"/>
  <c r="P32" i="10"/>
  <c r="B32" i="10"/>
  <c r="A32" i="10"/>
  <c r="P31" i="10"/>
  <c r="B31" i="10"/>
  <c r="A31" i="10"/>
  <c r="P30" i="10"/>
  <c r="B30" i="10"/>
  <c r="A30" i="10"/>
  <c r="P29" i="10"/>
  <c r="B29" i="10"/>
  <c r="A29" i="10"/>
  <c r="P28" i="10"/>
  <c r="B28" i="10"/>
  <c r="A28" i="10"/>
  <c r="P27" i="10"/>
  <c r="B27" i="10"/>
  <c r="A27" i="10"/>
  <c r="P26" i="10"/>
  <c r="B26" i="10"/>
  <c r="A26" i="10"/>
  <c r="P25" i="10"/>
  <c r="B25" i="10"/>
  <c r="A25" i="10"/>
  <c r="P24" i="10"/>
  <c r="B24" i="10"/>
  <c r="A24" i="10"/>
  <c r="P23" i="10"/>
  <c r="B23" i="10"/>
  <c r="A23" i="10"/>
  <c r="P22" i="10"/>
  <c r="B22" i="10"/>
  <c r="A22" i="10"/>
  <c r="P21" i="10"/>
  <c r="B21" i="10"/>
  <c r="A21" i="10"/>
  <c r="P20" i="10"/>
  <c r="B20" i="10"/>
  <c r="A20" i="10"/>
  <c r="P19" i="10"/>
  <c r="B19" i="10"/>
  <c r="A19" i="10"/>
  <c r="P18" i="10"/>
  <c r="B18" i="10"/>
  <c r="A18" i="10"/>
  <c r="P17" i="10"/>
  <c r="B17" i="10"/>
  <c r="A17" i="10"/>
  <c r="P16" i="10"/>
  <c r="B16" i="10"/>
  <c r="A16" i="10"/>
  <c r="P15" i="10"/>
  <c r="B15" i="10"/>
  <c r="A15" i="10"/>
  <c r="P14" i="10"/>
  <c r="B14" i="10"/>
  <c r="A14" i="10"/>
  <c r="P13" i="10"/>
  <c r="B13" i="10"/>
  <c r="A13" i="10"/>
  <c r="P12" i="10"/>
  <c r="B12" i="10"/>
  <c r="A12" i="10"/>
  <c r="P11" i="10"/>
  <c r="B11" i="10"/>
  <c r="A11" i="10"/>
  <c r="P10" i="10"/>
  <c r="B10" i="10"/>
  <c r="A10" i="10"/>
  <c r="P9" i="10"/>
  <c r="B9" i="10"/>
  <c r="A9" i="10"/>
  <c r="P8" i="10"/>
  <c r="B8" i="10"/>
  <c r="A8" i="10"/>
  <c r="P7" i="10"/>
  <c r="B7" i="10"/>
  <c r="A7" i="10"/>
  <c r="P6" i="10"/>
  <c r="B6" i="10"/>
  <c r="S8" i="1" l="1"/>
  <c r="T8" i="1" s="1"/>
  <c r="U8" i="1"/>
  <c r="V8" i="1" s="1"/>
  <c r="S9" i="1"/>
  <c r="T9" i="1" s="1"/>
  <c r="U9" i="1"/>
  <c r="V9" i="1" s="1"/>
  <c r="O8" i="1"/>
  <c r="S10" i="1"/>
  <c r="T10" i="1"/>
  <c r="U10" i="1"/>
  <c r="V10" i="1"/>
  <c r="S11" i="1"/>
  <c r="T11" i="1" s="1"/>
  <c r="U11" i="1"/>
  <c r="V11" i="1" s="1"/>
  <c r="P8" i="1"/>
  <c r="O9" i="1"/>
  <c r="P9" i="1"/>
  <c r="O10" i="1"/>
  <c r="P10" i="1"/>
  <c r="O11" i="1"/>
  <c r="L10" i="1"/>
  <c r="A6" i="6"/>
  <c r="B6" i="6"/>
  <c r="A7" i="6"/>
  <c r="B7" i="6"/>
  <c r="A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B6" i="5" l="1"/>
  <c r="L501" i="6" l="1"/>
  <c r="Q501" i="6"/>
  <c r="L502" i="6"/>
  <c r="Q502" i="6"/>
  <c r="L503" i="6"/>
  <c r="Q503" i="6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2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364" i="5"/>
  <c r="P365" i="5"/>
  <c r="P366" i="5"/>
  <c r="P367" i="5"/>
  <c r="P368" i="5"/>
  <c r="P369" i="5"/>
  <c r="P370" i="5"/>
  <c r="P371" i="5"/>
  <c r="P372" i="5"/>
  <c r="P373" i="5"/>
  <c r="P374" i="5"/>
  <c r="P375" i="5"/>
  <c r="P376" i="5"/>
  <c r="P377" i="5"/>
  <c r="P378" i="5"/>
  <c r="P379" i="5"/>
  <c r="P380" i="5"/>
  <c r="P381" i="5"/>
  <c r="P382" i="5"/>
  <c r="P383" i="5"/>
  <c r="P384" i="5"/>
  <c r="P385" i="5"/>
  <c r="P386" i="5"/>
  <c r="P387" i="5"/>
  <c r="P388" i="5"/>
  <c r="P389" i="5"/>
  <c r="P390" i="5"/>
  <c r="P391" i="5"/>
  <c r="P392" i="5"/>
  <c r="P393" i="5"/>
  <c r="P394" i="5"/>
  <c r="P395" i="5"/>
  <c r="P396" i="5"/>
  <c r="P397" i="5"/>
  <c r="P398" i="5"/>
  <c r="P399" i="5"/>
  <c r="P400" i="5"/>
  <c r="P401" i="5"/>
  <c r="P402" i="5"/>
  <c r="P403" i="5"/>
  <c r="P404" i="5"/>
  <c r="P405" i="5"/>
  <c r="P406" i="5"/>
  <c r="P407" i="5"/>
  <c r="P408" i="5"/>
  <c r="P409" i="5"/>
  <c r="P410" i="5"/>
  <c r="P411" i="5"/>
  <c r="P412" i="5"/>
  <c r="P413" i="5"/>
  <c r="P414" i="5"/>
  <c r="P415" i="5"/>
  <c r="P416" i="5"/>
  <c r="P417" i="5"/>
  <c r="P418" i="5"/>
  <c r="P419" i="5"/>
  <c r="P420" i="5"/>
  <c r="P421" i="5"/>
  <c r="P422" i="5"/>
  <c r="P423" i="5"/>
  <c r="P424" i="5"/>
  <c r="P425" i="5"/>
  <c r="P426" i="5"/>
  <c r="P427" i="5"/>
  <c r="P428" i="5"/>
  <c r="P429" i="5"/>
  <c r="P430" i="5"/>
  <c r="P431" i="5"/>
  <c r="P432" i="5"/>
  <c r="P433" i="5"/>
  <c r="P434" i="5"/>
  <c r="P435" i="5"/>
  <c r="P436" i="5"/>
  <c r="P437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487" i="5"/>
  <c r="P488" i="5"/>
  <c r="P489" i="5"/>
  <c r="P490" i="5"/>
  <c r="P491" i="5"/>
  <c r="P492" i="5"/>
  <c r="P493" i="5"/>
  <c r="P494" i="5"/>
  <c r="P495" i="5"/>
  <c r="P496" i="5"/>
  <c r="P497" i="5"/>
  <c r="P498" i="5"/>
  <c r="P499" i="5"/>
  <c r="P500" i="5"/>
  <c r="P501" i="5"/>
  <c r="P502" i="5"/>
  <c r="P6" i="5"/>
  <c r="B503" i="6"/>
  <c r="A503" i="6"/>
  <c r="B502" i="6"/>
  <c r="A502" i="6"/>
  <c r="B501" i="6"/>
  <c r="A501" i="6"/>
  <c r="B499" i="6"/>
  <c r="A499" i="6"/>
  <c r="B498" i="6"/>
  <c r="A498" i="6"/>
  <c r="B497" i="6"/>
  <c r="A497" i="6"/>
  <c r="B496" i="6"/>
  <c r="A496" i="6"/>
  <c r="B495" i="6"/>
  <c r="A495" i="6"/>
  <c r="B494" i="6"/>
  <c r="A494" i="6"/>
  <c r="B493" i="6"/>
  <c r="A493" i="6"/>
  <c r="B492" i="6"/>
  <c r="A492" i="6"/>
  <c r="B491" i="6"/>
  <c r="A491" i="6"/>
  <c r="B490" i="6"/>
  <c r="A490" i="6"/>
  <c r="B489" i="6"/>
  <c r="A489" i="6"/>
  <c r="B488" i="6"/>
  <c r="A488" i="6"/>
  <c r="B487" i="6"/>
  <c r="A487" i="6"/>
  <c r="B486" i="6"/>
  <c r="A486" i="6"/>
  <c r="B485" i="6"/>
  <c r="A485" i="6"/>
  <c r="B484" i="6"/>
  <c r="A484" i="6"/>
  <c r="B483" i="6"/>
  <c r="A483" i="6"/>
  <c r="B482" i="6"/>
  <c r="A482" i="6"/>
  <c r="B481" i="6"/>
  <c r="A481" i="6"/>
  <c r="B480" i="6"/>
  <c r="A480" i="6"/>
  <c r="B479" i="6"/>
  <c r="A479" i="6"/>
  <c r="B478" i="6"/>
  <c r="A478" i="6"/>
  <c r="B477" i="6"/>
  <c r="A477" i="6"/>
  <c r="B476" i="6"/>
  <c r="A476" i="6"/>
  <c r="B475" i="6"/>
  <c r="A475" i="6"/>
  <c r="B474" i="6"/>
  <c r="A474" i="6"/>
  <c r="B473" i="6"/>
  <c r="A473" i="6"/>
  <c r="B472" i="6"/>
  <c r="A472" i="6"/>
  <c r="B471" i="6"/>
  <c r="A471" i="6"/>
  <c r="B470" i="6"/>
  <c r="A470" i="6"/>
  <c r="B469" i="6"/>
  <c r="A469" i="6"/>
  <c r="B468" i="6"/>
  <c r="A468" i="6"/>
  <c r="B467" i="6"/>
  <c r="A467" i="6"/>
  <c r="B466" i="6"/>
  <c r="A466" i="6"/>
  <c r="B465" i="6"/>
  <c r="A465" i="6"/>
  <c r="B464" i="6"/>
  <c r="A464" i="6"/>
  <c r="B463" i="6"/>
  <c r="A463" i="6"/>
  <c r="B462" i="6"/>
  <c r="A462" i="6"/>
  <c r="B461" i="6"/>
  <c r="A461" i="6"/>
  <c r="B460" i="6"/>
  <c r="A460" i="6"/>
  <c r="B459" i="6"/>
  <c r="A459" i="6"/>
  <c r="B458" i="6"/>
  <c r="A458" i="6"/>
  <c r="B457" i="6"/>
  <c r="A457" i="6"/>
  <c r="B456" i="6"/>
  <c r="A456" i="6"/>
  <c r="B455" i="6"/>
  <c r="A455" i="6"/>
  <c r="B454" i="6"/>
  <c r="A454" i="6"/>
  <c r="B453" i="6"/>
  <c r="A453" i="6"/>
  <c r="B452" i="6"/>
  <c r="A452" i="6"/>
  <c r="B451" i="6"/>
  <c r="A451" i="6"/>
  <c r="B450" i="6"/>
  <c r="A450" i="6"/>
  <c r="B449" i="6"/>
  <c r="A449" i="6"/>
  <c r="B448" i="6"/>
  <c r="A448" i="6"/>
  <c r="B447" i="6"/>
  <c r="A447" i="6"/>
  <c r="B446" i="6"/>
  <c r="A446" i="6"/>
  <c r="B445" i="6"/>
  <c r="A445" i="6"/>
  <c r="B444" i="6"/>
  <c r="A444" i="6"/>
  <c r="B443" i="6"/>
  <c r="A443" i="6"/>
  <c r="B442" i="6"/>
  <c r="A442" i="6"/>
  <c r="B441" i="6"/>
  <c r="A441" i="6"/>
  <c r="B440" i="6"/>
  <c r="A440" i="6"/>
  <c r="B439" i="6"/>
  <c r="A439" i="6"/>
  <c r="B438" i="6"/>
  <c r="A438" i="6"/>
  <c r="B437" i="6"/>
  <c r="A437" i="6"/>
  <c r="B436" i="6"/>
  <c r="A436" i="6"/>
  <c r="B435" i="6"/>
  <c r="A435" i="6"/>
  <c r="B434" i="6"/>
  <c r="A434" i="6"/>
  <c r="B433" i="6"/>
  <c r="A433" i="6"/>
  <c r="B432" i="6"/>
  <c r="A432" i="6"/>
  <c r="B431" i="6"/>
  <c r="A431" i="6"/>
  <c r="B430" i="6"/>
  <c r="A430" i="6"/>
  <c r="B429" i="6"/>
  <c r="A429" i="6"/>
  <c r="B428" i="6"/>
  <c r="A428" i="6"/>
  <c r="B427" i="6"/>
  <c r="A427" i="6"/>
  <c r="B426" i="6"/>
  <c r="A426" i="6"/>
  <c r="B425" i="6"/>
  <c r="A425" i="6"/>
  <c r="B424" i="6"/>
  <c r="A424" i="6"/>
  <c r="B423" i="6"/>
  <c r="A423" i="6"/>
  <c r="B422" i="6"/>
  <c r="A422" i="6"/>
  <c r="B421" i="6"/>
  <c r="A421" i="6"/>
  <c r="B420" i="6"/>
  <c r="A420" i="6"/>
  <c r="B419" i="6"/>
  <c r="A419" i="6"/>
  <c r="B418" i="6"/>
  <c r="A418" i="6"/>
  <c r="B417" i="6"/>
  <c r="A417" i="6"/>
  <c r="B416" i="6"/>
  <c r="A416" i="6"/>
  <c r="B415" i="6"/>
  <c r="A415" i="6"/>
  <c r="B414" i="6"/>
  <c r="A414" i="6"/>
  <c r="B413" i="6"/>
  <c r="A413" i="6"/>
  <c r="B412" i="6"/>
  <c r="A412" i="6"/>
  <c r="B411" i="6"/>
  <c r="A411" i="6"/>
  <c r="B410" i="6"/>
  <c r="A410" i="6"/>
  <c r="B409" i="6"/>
  <c r="A409" i="6"/>
  <c r="B408" i="6"/>
  <c r="A408" i="6"/>
  <c r="B407" i="6"/>
  <c r="A407" i="6"/>
  <c r="B406" i="6"/>
  <c r="A406" i="6"/>
  <c r="B405" i="6"/>
  <c r="A405" i="6"/>
  <c r="B404" i="6"/>
  <c r="A404" i="6"/>
  <c r="B403" i="6"/>
  <c r="A403" i="6"/>
  <c r="B402" i="6"/>
  <c r="A402" i="6"/>
  <c r="B401" i="6"/>
  <c r="A401" i="6"/>
  <c r="B400" i="6"/>
  <c r="A400" i="6"/>
  <c r="B399" i="6"/>
  <c r="A399" i="6"/>
  <c r="B398" i="6"/>
  <c r="A398" i="6"/>
  <c r="B397" i="6"/>
  <c r="A397" i="6"/>
  <c r="B396" i="6"/>
  <c r="A396" i="6"/>
  <c r="B395" i="6"/>
  <c r="A395" i="6"/>
  <c r="B394" i="6"/>
  <c r="A394" i="6"/>
  <c r="B393" i="6"/>
  <c r="A393" i="6"/>
  <c r="B392" i="6"/>
  <c r="A392" i="6"/>
  <c r="B391" i="6"/>
  <c r="A391" i="6"/>
  <c r="B390" i="6"/>
  <c r="A390" i="6"/>
  <c r="B389" i="6"/>
  <c r="A389" i="6"/>
  <c r="B388" i="6"/>
  <c r="A388" i="6"/>
  <c r="B387" i="6"/>
  <c r="A387" i="6"/>
  <c r="B386" i="6"/>
  <c r="A386" i="6"/>
  <c r="B385" i="6"/>
  <c r="A385" i="6"/>
  <c r="B384" i="6"/>
  <c r="A384" i="6"/>
  <c r="B383" i="6"/>
  <c r="A383" i="6"/>
  <c r="B382" i="6"/>
  <c r="A382" i="6"/>
  <c r="B381" i="6"/>
  <c r="A381" i="6"/>
  <c r="B380" i="6"/>
  <c r="A380" i="6"/>
  <c r="B379" i="6"/>
  <c r="A379" i="6"/>
  <c r="B378" i="6"/>
  <c r="A378" i="6"/>
  <c r="B377" i="6"/>
  <c r="A377" i="6"/>
  <c r="B376" i="6"/>
  <c r="A376" i="6"/>
  <c r="B375" i="6"/>
  <c r="A375" i="6"/>
  <c r="B374" i="6"/>
  <c r="A374" i="6"/>
  <c r="B373" i="6"/>
  <c r="A373" i="6"/>
  <c r="B372" i="6"/>
  <c r="A372" i="6"/>
  <c r="B371" i="6"/>
  <c r="A371" i="6"/>
  <c r="B370" i="6"/>
  <c r="A370" i="6"/>
  <c r="B369" i="6"/>
  <c r="A369" i="6"/>
  <c r="B368" i="6"/>
  <c r="A368" i="6"/>
  <c r="B367" i="6"/>
  <c r="A367" i="6"/>
  <c r="B366" i="6"/>
  <c r="A366" i="6"/>
  <c r="B365" i="6"/>
  <c r="A365" i="6"/>
  <c r="B364" i="6"/>
  <c r="A364" i="6"/>
  <c r="B363" i="6"/>
  <c r="A363" i="6"/>
  <c r="B362" i="6"/>
  <c r="A362" i="6"/>
  <c r="B361" i="6"/>
  <c r="A361" i="6"/>
  <c r="B360" i="6"/>
  <c r="A360" i="6"/>
  <c r="B359" i="6"/>
  <c r="A359" i="6"/>
  <c r="B358" i="6"/>
  <c r="A358" i="6"/>
  <c r="B357" i="6"/>
  <c r="A357" i="6"/>
  <c r="B356" i="6"/>
  <c r="A356" i="6"/>
  <c r="B355" i="6"/>
  <c r="A355" i="6"/>
  <c r="B354" i="6"/>
  <c r="A354" i="6"/>
  <c r="B353" i="6"/>
  <c r="A353" i="6"/>
  <c r="B352" i="6"/>
  <c r="A352" i="6"/>
  <c r="B351" i="6"/>
  <c r="A351" i="6"/>
  <c r="B350" i="6"/>
  <c r="A350" i="6"/>
  <c r="B349" i="6"/>
  <c r="A349" i="6"/>
  <c r="B348" i="6"/>
  <c r="A348" i="6"/>
  <c r="B347" i="6"/>
  <c r="A347" i="6"/>
  <c r="B346" i="6"/>
  <c r="A346" i="6"/>
  <c r="B345" i="6"/>
  <c r="A345" i="6"/>
  <c r="B344" i="6"/>
  <c r="A344" i="6"/>
  <c r="B343" i="6"/>
  <c r="A343" i="6"/>
  <c r="B342" i="6"/>
  <c r="A342" i="6"/>
  <c r="B341" i="6"/>
  <c r="A341" i="6"/>
  <c r="B340" i="6"/>
  <c r="A340" i="6"/>
  <c r="B339" i="6"/>
  <c r="A339" i="6"/>
  <c r="B338" i="6"/>
  <c r="A338" i="6"/>
  <c r="B337" i="6"/>
  <c r="A337" i="6"/>
  <c r="B336" i="6"/>
  <c r="A336" i="6"/>
  <c r="B335" i="6"/>
  <c r="A335" i="6"/>
  <c r="B334" i="6"/>
  <c r="A334" i="6"/>
  <c r="B333" i="6"/>
  <c r="A333" i="6"/>
  <c r="B332" i="6"/>
  <c r="A332" i="6"/>
  <c r="B331" i="6"/>
  <c r="A331" i="6"/>
  <c r="B330" i="6"/>
  <c r="A330" i="6"/>
  <c r="B329" i="6"/>
  <c r="A329" i="6"/>
  <c r="B328" i="6"/>
  <c r="A328" i="6"/>
  <c r="B327" i="6"/>
  <c r="A327" i="6"/>
  <c r="B326" i="6"/>
  <c r="A326" i="6"/>
  <c r="B325" i="6"/>
  <c r="A325" i="6"/>
  <c r="B324" i="6"/>
  <c r="A324" i="6"/>
  <c r="B323" i="6"/>
  <c r="A323" i="6"/>
  <c r="B322" i="6"/>
  <c r="A322" i="6"/>
  <c r="B321" i="6"/>
  <c r="A321" i="6"/>
  <c r="B320" i="6"/>
  <c r="A320" i="6"/>
  <c r="B319" i="6"/>
  <c r="A319" i="6"/>
  <c r="B318" i="6"/>
  <c r="A318" i="6"/>
  <c r="B317" i="6"/>
  <c r="A317" i="6"/>
  <c r="B316" i="6"/>
  <c r="A316" i="6"/>
  <c r="B315" i="6"/>
  <c r="A315" i="6"/>
  <c r="B314" i="6"/>
  <c r="A314" i="6"/>
  <c r="B313" i="6"/>
  <c r="A313" i="6"/>
  <c r="B312" i="6"/>
  <c r="A312" i="6"/>
  <c r="B311" i="6"/>
  <c r="A311" i="6"/>
  <c r="B310" i="6"/>
  <c r="A310" i="6"/>
  <c r="B309" i="6"/>
  <c r="A309" i="6"/>
  <c r="B308" i="6"/>
  <c r="A308" i="6"/>
  <c r="B307" i="6"/>
  <c r="A307" i="6"/>
  <c r="B306" i="6"/>
  <c r="A306" i="6"/>
  <c r="B305" i="6"/>
  <c r="A305" i="6"/>
  <c r="B304" i="6"/>
  <c r="A304" i="6"/>
  <c r="B303" i="6"/>
  <c r="A303" i="6"/>
  <c r="B302" i="6"/>
  <c r="A302" i="6"/>
  <c r="B301" i="6"/>
  <c r="A301" i="6"/>
  <c r="B300" i="6"/>
  <c r="A300" i="6"/>
  <c r="B299" i="6"/>
  <c r="A299" i="6"/>
  <c r="B298" i="6"/>
  <c r="A298" i="6"/>
  <c r="B297" i="6"/>
  <c r="A297" i="6"/>
  <c r="B296" i="6"/>
  <c r="A296" i="6"/>
  <c r="B295" i="6"/>
  <c r="A295" i="6"/>
  <c r="B294" i="6"/>
  <c r="A294" i="6"/>
  <c r="B293" i="6"/>
  <c r="A293" i="6"/>
  <c r="B292" i="6"/>
  <c r="A292" i="6"/>
  <c r="B291" i="6"/>
  <c r="A291" i="6"/>
  <c r="B290" i="6"/>
  <c r="A290" i="6"/>
  <c r="B289" i="6"/>
  <c r="A289" i="6"/>
  <c r="B288" i="6"/>
  <c r="A288" i="6"/>
  <c r="B287" i="6"/>
  <c r="A287" i="6"/>
  <c r="B286" i="6"/>
  <c r="A286" i="6"/>
  <c r="B285" i="6"/>
  <c r="A285" i="6"/>
  <c r="B284" i="6"/>
  <c r="A284" i="6"/>
  <c r="B283" i="6"/>
  <c r="A283" i="6"/>
  <c r="B282" i="6"/>
  <c r="A282" i="6"/>
  <c r="B281" i="6"/>
  <c r="A281" i="6"/>
  <c r="B280" i="6"/>
  <c r="A280" i="6"/>
  <c r="B279" i="6"/>
  <c r="A279" i="6"/>
  <c r="B278" i="6"/>
  <c r="A278" i="6"/>
  <c r="B277" i="6"/>
  <c r="A277" i="6"/>
  <c r="B276" i="6"/>
  <c r="A276" i="6"/>
  <c r="B275" i="6"/>
  <c r="A275" i="6"/>
  <c r="B274" i="6"/>
  <c r="A274" i="6"/>
  <c r="B273" i="6"/>
  <c r="A273" i="6"/>
  <c r="B272" i="6"/>
  <c r="A272" i="6"/>
  <c r="B271" i="6"/>
  <c r="A271" i="6"/>
  <c r="B270" i="6"/>
  <c r="A270" i="6"/>
  <c r="B269" i="6"/>
  <c r="A269" i="6"/>
  <c r="B268" i="6"/>
  <c r="A268" i="6"/>
  <c r="B267" i="6"/>
  <c r="A267" i="6"/>
  <c r="B266" i="6"/>
  <c r="A266" i="6"/>
  <c r="B265" i="6"/>
  <c r="A265" i="6"/>
  <c r="B264" i="6"/>
  <c r="A264" i="6"/>
  <c r="B263" i="6"/>
  <c r="A263" i="6"/>
  <c r="B262" i="6"/>
  <c r="A262" i="6"/>
  <c r="B261" i="6"/>
  <c r="A261" i="6"/>
  <c r="B260" i="6"/>
  <c r="A260" i="6"/>
  <c r="B259" i="6"/>
  <c r="A259" i="6"/>
  <c r="B258" i="6"/>
  <c r="A258" i="6"/>
  <c r="B257" i="6"/>
  <c r="A257" i="6"/>
  <c r="B256" i="6"/>
  <c r="A256" i="6"/>
  <c r="B255" i="6"/>
  <c r="A255" i="6"/>
  <c r="B254" i="6"/>
  <c r="A254" i="6"/>
  <c r="B253" i="6"/>
  <c r="A253" i="6"/>
  <c r="B252" i="6"/>
  <c r="A252" i="6"/>
  <c r="B251" i="6"/>
  <c r="A251" i="6"/>
  <c r="B250" i="6"/>
  <c r="A250" i="6"/>
  <c r="B249" i="6"/>
  <c r="A249" i="6"/>
  <c r="B248" i="6"/>
  <c r="A248" i="6"/>
  <c r="B247" i="6"/>
  <c r="A247" i="6"/>
  <c r="B246" i="6"/>
  <c r="A246" i="6"/>
  <c r="B245" i="6"/>
  <c r="A245" i="6"/>
  <c r="B244" i="6"/>
  <c r="A244" i="6"/>
  <c r="B243" i="6"/>
  <c r="A243" i="6"/>
  <c r="B242" i="6"/>
  <c r="A242" i="6"/>
  <c r="B241" i="6"/>
  <c r="A241" i="6"/>
  <c r="B240" i="6"/>
  <c r="A240" i="6"/>
  <c r="B239" i="6"/>
  <c r="A239" i="6"/>
  <c r="B238" i="6"/>
  <c r="A238" i="6"/>
  <c r="B237" i="6"/>
  <c r="A237" i="6"/>
  <c r="B236" i="6"/>
  <c r="A236" i="6"/>
  <c r="B235" i="6"/>
  <c r="A235" i="6"/>
  <c r="B234" i="6"/>
  <c r="A234" i="6"/>
  <c r="B233" i="6"/>
  <c r="A233" i="6"/>
  <c r="B232" i="6"/>
  <c r="A232" i="6"/>
  <c r="B231" i="6"/>
  <c r="A231" i="6"/>
  <c r="B230" i="6"/>
  <c r="A230" i="6"/>
  <c r="B229" i="6"/>
  <c r="A229" i="6"/>
  <c r="B228" i="6"/>
  <c r="A228" i="6"/>
  <c r="B227" i="6"/>
  <c r="A227" i="6"/>
  <c r="B226" i="6"/>
  <c r="A226" i="6"/>
  <c r="B225" i="6"/>
  <c r="A225" i="6"/>
  <c r="B224" i="6"/>
  <c r="A224" i="6"/>
  <c r="B223" i="6"/>
  <c r="A223" i="6"/>
  <c r="B222" i="6"/>
  <c r="A222" i="6"/>
  <c r="B221" i="6"/>
  <c r="A221" i="6"/>
  <c r="B220" i="6"/>
  <c r="A220" i="6"/>
  <c r="B219" i="6"/>
  <c r="A219" i="6"/>
  <c r="B218" i="6"/>
  <c r="A218" i="6"/>
  <c r="B217" i="6"/>
  <c r="A217" i="6"/>
  <c r="B216" i="6"/>
  <c r="A216" i="6"/>
  <c r="B215" i="6"/>
  <c r="A215" i="6"/>
  <c r="B214" i="6"/>
  <c r="A214" i="6"/>
  <c r="B213" i="6"/>
  <c r="A213" i="6"/>
  <c r="B212" i="6"/>
  <c r="A212" i="6"/>
  <c r="B211" i="6"/>
  <c r="A211" i="6"/>
  <c r="B210" i="6"/>
  <c r="A210" i="6"/>
  <c r="B209" i="6"/>
  <c r="A209" i="6"/>
  <c r="B208" i="6"/>
  <c r="A208" i="6"/>
  <c r="B207" i="6"/>
  <c r="A207" i="6"/>
  <c r="B206" i="6"/>
  <c r="A206" i="6"/>
  <c r="B205" i="6"/>
  <c r="A205" i="6"/>
  <c r="B204" i="6"/>
  <c r="A204" i="6"/>
  <c r="B203" i="6"/>
  <c r="A203" i="6"/>
  <c r="B202" i="6"/>
  <c r="A202" i="6"/>
  <c r="B201" i="6"/>
  <c r="A201" i="6"/>
  <c r="B200" i="6"/>
  <c r="A200" i="6"/>
  <c r="B199" i="6"/>
  <c r="A199" i="6"/>
  <c r="B198" i="6"/>
  <c r="A198" i="6"/>
  <c r="B197" i="6"/>
  <c r="A197" i="6"/>
  <c r="B196" i="6"/>
  <c r="A196" i="6"/>
  <c r="B195" i="6"/>
  <c r="A195" i="6"/>
  <c r="B194" i="6"/>
  <c r="A194" i="6"/>
  <c r="B193" i="6"/>
  <c r="A193" i="6"/>
  <c r="B192" i="6"/>
  <c r="A192" i="6"/>
  <c r="B191" i="6"/>
  <c r="A191" i="6"/>
  <c r="B190" i="6"/>
  <c r="A190" i="6"/>
  <c r="B189" i="6"/>
  <c r="A189" i="6"/>
  <c r="B188" i="6"/>
  <c r="A188" i="6"/>
  <c r="B187" i="6"/>
  <c r="A187" i="6"/>
  <c r="B186" i="6"/>
  <c r="A186" i="6"/>
  <c r="B185" i="6"/>
  <c r="A185" i="6"/>
  <c r="B184" i="6"/>
  <c r="A184" i="6"/>
  <c r="B183" i="6"/>
  <c r="A183" i="6"/>
  <c r="B182" i="6"/>
  <c r="A182" i="6"/>
  <c r="B181" i="6"/>
  <c r="A181" i="6"/>
  <c r="B180" i="6"/>
  <c r="A180" i="6"/>
  <c r="B179" i="6"/>
  <c r="A179" i="6"/>
  <c r="B178" i="6"/>
  <c r="A178" i="6"/>
  <c r="B177" i="6"/>
  <c r="A177" i="6"/>
  <c r="B176" i="6"/>
  <c r="A176" i="6"/>
  <c r="B175" i="6"/>
  <c r="A175" i="6"/>
  <c r="B174" i="6"/>
  <c r="A174" i="6"/>
  <c r="B173" i="6"/>
  <c r="A173" i="6"/>
  <c r="B172" i="6"/>
  <c r="A172" i="6"/>
  <c r="B171" i="6"/>
  <c r="A171" i="6"/>
  <c r="B170" i="6"/>
  <c r="A170" i="6"/>
  <c r="B169" i="6"/>
  <c r="A169" i="6"/>
  <c r="B168" i="6"/>
  <c r="A168" i="6"/>
  <c r="B167" i="6"/>
  <c r="A167" i="6"/>
  <c r="B166" i="6"/>
  <c r="A166" i="6"/>
  <c r="B165" i="6"/>
  <c r="A165" i="6"/>
  <c r="B164" i="6"/>
  <c r="A164" i="6"/>
  <c r="B163" i="6"/>
  <c r="A163" i="6"/>
  <c r="B162" i="6"/>
  <c r="A162" i="6"/>
  <c r="B161" i="6"/>
  <c r="A161" i="6"/>
  <c r="B160" i="6"/>
  <c r="A160" i="6"/>
  <c r="B159" i="6"/>
  <c r="A159" i="6"/>
  <c r="B158" i="6"/>
  <c r="A158" i="6"/>
  <c r="B157" i="6"/>
  <c r="A157" i="6"/>
  <c r="B156" i="6"/>
  <c r="A156" i="6"/>
  <c r="B155" i="6"/>
  <c r="A155" i="6"/>
  <c r="B154" i="6"/>
  <c r="A154" i="6"/>
  <c r="B153" i="6"/>
  <c r="A153" i="6"/>
  <c r="B152" i="6"/>
  <c r="A152" i="6"/>
  <c r="B151" i="6"/>
  <c r="A151" i="6"/>
  <c r="B150" i="6"/>
  <c r="A150" i="6"/>
  <c r="B149" i="6"/>
  <c r="A149" i="6"/>
  <c r="B148" i="6"/>
  <c r="A148" i="6"/>
  <c r="B147" i="6"/>
  <c r="A147" i="6"/>
  <c r="B146" i="6"/>
  <c r="A146" i="6"/>
  <c r="B145" i="6"/>
  <c r="A145" i="6"/>
  <c r="B144" i="6"/>
  <c r="A144" i="6"/>
  <c r="B143" i="6"/>
  <c r="A143" i="6"/>
  <c r="B142" i="6"/>
  <c r="A142" i="6"/>
  <c r="B141" i="6"/>
  <c r="A141" i="6"/>
  <c r="B140" i="6"/>
  <c r="A140" i="6"/>
  <c r="B139" i="6"/>
  <c r="A139" i="6"/>
  <c r="B138" i="6"/>
  <c r="A138" i="6"/>
  <c r="B137" i="6"/>
  <c r="A137" i="6"/>
  <c r="B136" i="6"/>
  <c r="A136" i="6"/>
  <c r="B135" i="6"/>
  <c r="A135" i="6"/>
  <c r="B134" i="6"/>
  <c r="A134" i="6"/>
  <c r="B133" i="6"/>
  <c r="A133" i="6"/>
  <c r="B132" i="6"/>
  <c r="A132" i="6"/>
  <c r="B131" i="6"/>
  <c r="A131" i="6"/>
  <c r="B130" i="6"/>
  <c r="A130" i="6"/>
  <c r="B129" i="6"/>
  <c r="A129" i="6"/>
  <c r="B128" i="6"/>
  <c r="A128" i="6"/>
  <c r="B127" i="6"/>
  <c r="A127" i="6"/>
  <c r="B126" i="6"/>
  <c r="A126" i="6"/>
  <c r="B125" i="6"/>
  <c r="A125" i="6"/>
  <c r="B124" i="6"/>
  <c r="A124" i="6"/>
  <c r="B123" i="6"/>
  <c r="A123" i="6"/>
  <c r="B122" i="6"/>
  <c r="A122" i="6"/>
  <c r="B121" i="6"/>
  <c r="A121" i="6"/>
  <c r="B120" i="6"/>
  <c r="A120" i="6"/>
  <c r="B119" i="6"/>
  <c r="A119" i="6"/>
  <c r="B118" i="6"/>
  <c r="A118" i="6"/>
  <c r="B117" i="6"/>
  <c r="A117" i="6"/>
  <c r="B116" i="6"/>
  <c r="A116" i="6"/>
  <c r="B115" i="6"/>
  <c r="A115" i="6"/>
  <c r="B114" i="6"/>
  <c r="A114" i="6"/>
  <c r="B113" i="6"/>
  <c r="A113" i="6"/>
  <c r="B112" i="6"/>
  <c r="A112" i="6"/>
  <c r="B111" i="6"/>
  <c r="A111" i="6"/>
  <c r="B110" i="6"/>
  <c r="A110" i="6"/>
  <c r="B109" i="6"/>
  <c r="A109" i="6"/>
  <c r="B108" i="6"/>
  <c r="A108" i="6"/>
  <c r="B107" i="6"/>
  <c r="A107" i="6"/>
  <c r="B106" i="6"/>
  <c r="A106" i="6"/>
  <c r="B105" i="6"/>
  <c r="A105" i="6"/>
  <c r="B104" i="6"/>
  <c r="A104" i="6"/>
  <c r="B103" i="6"/>
  <c r="A103" i="6"/>
  <c r="B102" i="6"/>
  <c r="A102" i="6"/>
  <c r="B101" i="6"/>
  <c r="A101" i="6"/>
  <c r="B100" i="6"/>
  <c r="A100" i="6"/>
  <c r="B502" i="5"/>
  <c r="A502" i="5"/>
  <c r="B501" i="5"/>
  <c r="A501" i="5"/>
  <c r="B500" i="5"/>
  <c r="A500" i="5"/>
  <c r="B499" i="5"/>
  <c r="A499" i="5"/>
  <c r="B498" i="5"/>
  <c r="A498" i="5"/>
  <c r="B497" i="5"/>
  <c r="A497" i="5"/>
  <c r="B496" i="5"/>
  <c r="A496" i="5"/>
  <c r="B495" i="5"/>
  <c r="A495" i="5"/>
  <c r="B494" i="5"/>
  <c r="A494" i="5"/>
  <c r="B493" i="5"/>
  <c r="A493" i="5"/>
  <c r="B492" i="5"/>
  <c r="A492" i="5"/>
  <c r="B491" i="5"/>
  <c r="A491" i="5"/>
  <c r="B490" i="5"/>
  <c r="A490" i="5"/>
  <c r="B489" i="5"/>
  <c r="A489" i="5"/>
  <c r="B488" i="5"/>
  <c r="A488" i="5"/>
  <c r="B487" i="5"/>
  <c r="A487" i="5"/>
  <c r="B486" i="5"/>
  <c r="A486" i="5"/>
  <c r="B485" i="5"/>
  <c r="A485" i="5"/>
  <c r="B484" i="5"/>
  <c r="A484" i="5"/>
  <c r="B483" i="5"/>
  <c r="A483" i="5"/>
  <c r="B482" i="5"/>
  <c r="A482" i="5"/>
  <c r="B481" i="5"/>
  <c r="A481" i="5"/>
  <c r="B480" i="5"/>
  <c r="A480" i="5"/>
  <c r="B479" i="5"/>
  <c r="A479" i="5"/>
  <c r="B478" i="5"/>
  <c r="A478" i="5"/>
  <c r="B477" i="5"/>
  <c r="A477" i="5"/>
  <c r="B476" i="5"/>
  <c r="A476" i="5"/>
  <c r="B475" i="5"/>
  <c r="A475" i="5"/>
  <c r="B474" i="5"/>
  <c r="A474" i="5"/>
  <c r="B473" i="5"/>
  <c r="A473" i="5"/>
  <c r="B472" i="5"/>
  <c r="A472" i="5"/>
  <c r="B471" i="5"/>
  <c r="A471" i="5"/>
  <c r="B470" i="5"/>
  <c r="A470" i="5"/>
  <c r="B469" i="5"/>
  <c r="A469" i="5"/>
  <c r="B468" i="5"/>
  <c r="A468" i="5"/>
  <c r="B467" i="5"/>
  <c r="A467" i="5"/>
  <c r="B466" i="5"/>
  <c r="A466" i="5"/>
  <c r="B465" i="5"/>
  <c r="A465" i="5"/>
  <c r="B464" i="5"/>
  <c r="A464" i="5"/>
  <c r="B463" i="5"/>
  <c r="A463" i="5"/>
  <c r="B462" i="5"/>
  <c r="A462" i="5"/>
  <c r="B461" i="5"/>
  <c r="A461" i="5"/>
  <c r="B460" i="5"/>
  <c r="A460" i="5"/>
  <c r="B459" i="5"/>
  <c r="A459" i="5"/>
  <c r="B458" i="5"/>
  <c r="A458" i="5"/>
  <c r="B457" i="5"/>
  <c r="A457" i="5"/>
  <c r="B456" i="5"/>
  <c r="A456" i="5"/>
  <c r="B455" i="5"/>
  <c r="A455" i="5"/>
  <c r="B454" i="5"/>
  <c r="A454" i="5"/>
  <c r="B453" i="5"/>
  <c r="A453" i="5"/>
  <c r="B452" i="5"/>
  <c r="A452" i="5"/>
  <c r="B451" i="5"/>
  <c r="A451" i="5"/>
  <c r="B450" i="5"/>
  <c r="A450" i="5"/>
  <c r="B449" i="5"/>
  <c r="A449" i="5"/>
  <c r="B448" i="5"/>
  <c r="A448" i="5"/>
  <c r="B447" i="5"/>
  <c r="A447" i="5"/>
  <c r="B446" i="5"/>
  <c r="A446" i="5"/>
  <c r="B445" i="5"/>
  <c r="A445" i="5"/>
  <c r="B444" i="5"/>
  <c r="A444" i="5"/>
  <c r="B443" i="5"/>
  <c r="A443" i="5"/>
  <c r="B442" i="5"/>
  <c r="A442" i="5"/>
  <c r="B441" i="5"/>
  <c r="A441" i="5"/>
  <c r="B440" i="5"/>
  <c r="A440" i="5"/>
  <c r="B439" i="5"/>
  <c r="A439" i="5"/>
  <c r="B438" i="5"/>
  <c r="A438" i="5"/>
  <c r="B437" i="5"/>
  <c r="A437" i="5"/>
  <c r="B436" i="5"/>
  <c r="A436" i="5"/>
  <c r="B435" i="5"/>
  <c r="A435" i="5"/>
  <c r="B434" i="5"/>
  <c r="A434" i="5"/>
  <c r="B433" i="5"/>
  <c r="A433" i="5"/>
  <c r="B432" i="5"/>
  <c r="A432" i="5"/>
  <c r="B431" i="5"/>
  <c r="A431" i="5"/>
  <c r="B430" i="5"/>
  <c r="A430" i="5"/>
  <c r="B429" i="5"/>
  <c r="A429" i="5"/>
  <c r="B428" i="5"/>
  <c r="A428" i="5"/>
  <c r="B427" i="5"/>
  <c r="A427" i="5"/>
  <c r="B426" i="5"/>
  <c r="A426" i="5"/>
  <c r="B425" i="5"/>
  <c r="A425" i="5"/>
  <c r="B424" i="5"/>
  <c r="A424" i="5"/>
  <c r="B423" i="5"/>
  <c r="A423" i="5"/>
  <c r="B422" i="5"/>
  <c r="A422" i="5"/>
  <c r="B421" i="5"/>
  <c r="A421" i="5"/>
  <c r="B420" i="5"/>
  <c r="A420" i="5"/>
  <c r="B419" i="5"/>
  <c r="A419" i="5"/>
  <c r="B418" i="5"/>
  <c r="A418" i="5"/>
  <c r="B417" i="5"/>
  <c r="A417" i="5"/>
  <c r="B416" i="5"/>
  <c r="A416" i="5"/>
  <c r="B415" i="5"/>
  <c r="A415" i="5"/>
  <c r="B414" i="5"/>
  <c r="A414" i="5"/>
  <c r="B413" i="5"/>
  <c r="A413" i="5"/>
  <c r="B412" i="5"/>
  <c r="A412" i="5"/>
  <c r="B411" i="5"/>
  <c r="A411" i="5"/>
  <c r="B410" i="5"/>
  <c r="A410" i="5"/>
  <c r="B409" i="5"/>
  <c r="A409" i="5"/>
  <c r="B408" i="5"/>
  <c r="A408" i="5"/>
  <c r="B407" i="5"/>
  <c r="A407" i="5"/>
  <c r="B406" i="5"/>
  <c r="A406" i="5"/>
  <c r="B405" i="5"/>
  <c r="A405" i="5"/>
  <c r="B404" i="5"/>
  <c r="A404" i="5"/>
  <c r="B403" i="5"/>
  <c r="A403" i="5"/>
  <c r="B402" i="5"/>
  <c r="A402" i="5"/>
  <c r="B401" i="5"/>
  <c r="A401" i="5"/>
  <c r="B400" i="5"/>
  <c r="A400" i="5"/>
  <c r="B399" i="5"/>
  <c r="A399" i="5"/>
  <c r="B398" i="5"/>
  <c r="A398" i="5"/>
  <c r="B397" i="5"/>
  <c r="A397" i="5"/>
  <c r="B396" i="5"/>
  <c r="A396" i="5"/>
  <c r="B395" i="5"/>
  <c r="A395" i="5"/>
  <c r="B394" i="5"/>
  <c r="A394" i="5"/>
  <c r="B393" i="5"/>
  <c r="A393" i="5"/>
  <c r="B392" i="5"/>
  <c r="A392" i="5"/>
  <c r="B391" i="5"/>
  <c r="A391" i="5"/>
  <c r="B390" i="5"/>
  <c r="A390" i="5"/>
  <c r="B389" i="5"/>
  <c r="A389" i="5"/>
  <c r="B388" i="5"/>
  <c r="A388" i="5"/>
  <c r="B387" i="5"/>
  <c r="A387" i="5"/>
  <c r="B386" i="5"/>
  <c r="A386" i="5"/>
  <c r="B385" i="5"/>
  <c r="A385" i="5"/>
  <c r="B384" i="5"/>
  <c r="A384" i="5"/>
  <c r="B383" i="5"/>
  <c r="A383" i="5"/>
  <c r="B382" i="5"/>
  <c r="A382" i="5"/>
  <c r="B381" i="5"/>
  <c r="A381" i="5"/>
  <c r="B380" i="5"/>
  <c r="A380" i="5"/>
  <c r="B379" i="5"/>
  <c r="A379" i="5"/>
  <c r="B378" i="5"/>
  <c r="A378" i="5"/>
  <c r="B377" i="5"/>
  <c r="A377" i="5"/>
  <c r="B376" i="5"/>
  <c r="A376" i="5"/>
  <c r="B375" i="5"/>
  <c r="A375" i="5"/>
  <c r="B374" i="5"/>
  <c r="A374" i="5"/>
  <c r="B373" i="5"/>
  <c r="A373" i="5"/>
  <c r="B372" i="5"/>
  <c r="A372" i="5"/>
  <c r="B371" i="5"/>
  <c r="A371" i="5"/>
  <c r="B370" i="5"/>
  <c r="A370" i="5"/>
  <c r="B369" i="5"/>
  <c r="A369" i="5"/>
  <c r="B368" i="5"/>
  <c r="A368" i="5"/>
  <c r="B367" i="5"/>
  <c r="A367" i="5"/>
  <c r="B366" i="5"/>
  <c r="A366" i="5"/>
  <c r="B365" i="5"/>
  <c r="A365" i="5"/>
  <c r="B364" i="5"/>
  <c r="A364" i="5"/>
  <c r="B363" i="5"/>
  <c r="A363" i="5"/>
  <c r="B362" i="5"/>
  <c r="A362" i="5"/>
  <c r="B361" i="5"/>
  <c r="A361" i="5"/>
  <c r="B360" i="5"/>
  <c r="A360" i="5"/>
  <c r="B359" i="5"/>
  <c r="A359" i="5"/>
  <c r="B358" i="5"/>
  <c r="A358" i="5"/>
  <c r="B357" i="5"/>
  <c r="A357" i="5"/>
  <c r="B356" i="5"/>
  <c r="A356" i="5"/>
  <c r="B355" i="5"/>
  <c r="A355" i="5"/>
  <c r="B354" i="5"/>
  <c r="A354" i="5"/>
  <c r="B353" i="5"/>
  <c r="A353" i="5"/>
  <c r="B352" i="5"/>
  <c r="A352" i="5"/>
  <c r="B351" i="5"/>
  <c r="A351" i="5"/>
  <c r="B350" i="5"/>
  <c r="A350" i="5"/>
  <c r="B349" i="5"/>
  <c r="A349" i="5"/>
  <c r="B348" i="5"/>
  <c r="A348" i="5"/>
  <c r="B347" i="5"/>
  <c r="A347" i="5"/>
  <c r="B346" i="5"/>
  <c r="A346" i="5"/>
  <c r="B345" i="5"/>
  <c r="A345" i="5"/>
  <c r="B344" i="5"/>
  <c r="A344" i="5"/>
  <c r="B343" i="5"/>
  <c r="A343" i="5"/>
  <c r="B342" i="5"/>
  <c r="A342" i="5"/>
  <c r="B341" i="5"/>
  <c r="A341" i="5"/>
  <c r="B340" i="5"/>
  <c r="A340" i="5"/>
  <c r="B339" i="5"/>
  <c r="A339" i="5"/>
  <c r="B338" i="5"/>
  <c r="A338" i="5"/>
  <c r="B337" i="5"/>
  <c r="A337" i="5"/>
  <c r="B336" i="5"/>
  <c r="A336" i="5"/>
  <c r="B335" i="5"/>
  <c r="A335" i="5"/>
  <c r="B334" i="5"/>
  <c r="A334" i="5"/>
  <c r="B333" i="5"/>
  <c r="A333" i="5"/>
  <c r="B332" i="5"/>
  <c r="A332" i="5"/>
  <c r="B331" i="5"/>
  <c r="A331" i="5"/>
  <c r="B330" i="5"/>
  <c r="A330" i="5"/>
  <c r="B329" i="5"/>
  <c r="A329" i="5"/>
  <c r="B328" i="5"/>
  <c r="A328" i="5"/>
  <c r="B327" i="5"/>
  <c r="A327" i="5"/>
  <c r="B326" i="5"/>
  <c r="A326" i="5"/>
  <c r="B325" i="5"/>
  <c r="A325" i="5"/>
  <c r="B324" i="5"/>
  <c r="A324" i="5"/>
  <c r="B323" i="5"/>
  <c r="A323" i="5"/>
  <c r="B322" i="5"/>
  <c r="A322" i="5"/>
  <c r="B321" i="5"/>
  <c r="A321" i="5"/>
  <c r="B320" i="5"/>
  <c r="A320" i="5"/>
  <c r="B319" i="5"/>
  <c r="A319" i="5"/>
  <c r="B318" i="5"/>
  <c r="A318" i="5"/>
  <c r="B317" i="5"/>
  <c r="A317" i="5"/>
  <c r="B316" i="5"/>
  <c r="A316" i="5"/>
  <c r="B315" i="5"/>
  <c r="A315" i="5"/>
  <c r="B314" i="5"/>
  <c r="A314" i="5"/>
  <c r="B313" i="5"/>
  <c r="A313" i="5"/>
  <c r="B312" i="5"/>
  <c r="A312" i="5"/>
  <c r="B311" i="5"/>
  <c r="A311" i="5"/>
  <c r="B310" i="5"/>
  <c r="A310" i="5"/>
  <c r="B309" i="5"/>
  <c r="A309" i="5"/>
  <c r="B308" i="5"/>
  <c r="A308" i="5"/>
  <c r="B307" i="5"/>
  <c r="A307" i="5"/>
  <c r="B306" i="5"/>
  <c r="A306" i="5"/>
  <c r="B305" i="5"/>
  <c r="A305" i="5"/>
  <c r="B304" i="5"/>
  <c r="A304" i="5"/>
  <c r="B303" i="5"/>
  <c r="A303" i="5"/>
  <c r="B302" i="5"/>
  <c r="A302" i="5"/>
  <c r="B301" i="5"/>
  <c r="A301" i="5"/>
  <c r="B300" i="5"/>
  <c r="A300" i="5"/>
  <c r="B299" i="5"/>
  <c r="A299" i="5"/>
  <c r="B298" i="5"/>
  <c r="A298" i="5"/>
  <c r="B297" i="5"/>
  <c r="A297" i="5"/>
  <c r="B296" i="5"/>
  <c r="A296" i="5"/>
  <c r="B295" i="5"/>
  <c r="A295" i="5"/>
  <c r="B294" i="5"/>
  <c r="A294" i="5"/>
  <c r="B293" i="5"/>
  <c r="A293" i="5"/>
  <c r="B292" i="5"/>
  <c r="A292" i="5"/>
  <c r="B291" i="5"/>
  <c r="A291" i="5"/>
  <c r="B290" i="5"/>
  <c r="A290" i="5"/>
  <c r="B289" i="5"/>
  <c r="A289" i="5"/>
  <c r="B288" i="5"/>
  <c r="A288" i="5"/>
  <c r="B287" i="5"/>
  <c r="A287" i="5"/>
  <c r="B286" i="5"/>
  <c r="A286" i="5"/>
  <c r="B285" i="5"/>
  <c r="A285" i="5"/>
  <c r="B284" i="5"/>
  <c r="A284" i="5"/>
  <c r="B283" i="5"/>
  <c r="A283" i="5"/>
  <c r="B282" i="5"/>
  <c r="A282" i="5"/>
  <c r="B281" i="5"/>
  <c r="A281" i="5"/>
  <c r="B280" i="5"/>
  <c r="A280" i="5"/>
  <c r="B279" i="5"/>
  <c r="A279" i="5"/>
  <c r="B278" i="5"/>
  <c r="A278" i="5"/>
  <c r="B277" i="5"/>
  <c r="A277" i="5"/>
  <c r="B276" i="5"/>
  <c r="A276" i="5"/>
  <c r="B275" i="5"/>
  <c r="A275" i="5"/>
  <c r="B274" i="5"/>
  <c r="A274" i="5"/>
  <c r="B273" i="5"/>
  <c r="A273" i="5"/>
  <c r="B272" i="5"/>
  <c r="A272" i="5"/>
  <c r="B271" i="5"/>
  <c r="A271" i="5"/>
  <c r="B270" i="5"/>
  <c r="A270" i="5"/>
  <c r="B269" i="5"/>
  <c r="A269" i="5"/>
  <c r="B268" i="5"/>
  <c r="A268" i="5"/>
  <c r="B267" i="5"/>
  <c r="A267" i="5"/>
  <c r="B266" i="5"/>
  <c r="A266" i="5"/>
  <c r="B265" i="5"/>
  <c r="A265" i="5"/>
  <c r="B264" i="5"/>
  <c r="A264" i="5"/>
  <c r="B263" i="5"/>
  <c r="A263" i="5"/>
  <c r="B262" i="5"/>
  <c r="A262" i="5"/>
  <c r="B261" i="5"/>
  <c r="A261" i="5"/>
  <c r="B260" i="5"/>
  <c r="A260" i="5"/>
  <c r="B259" i="5"/>
  <c r="A259" i="5"/>
  <c r="B258" i="5"/>
  <c r="A258" i="5"/>
  <c r="B257" i="5"/>
  <c r="A257" i="5"/>
  <c r="B256" i="5"/>
  <c r="A256" i="5"/>
  <c r="B255" i="5"/>
  <c r="A255" i="5"/>
  <c r="B254" i="5"/>
  <c r="A254" i="5"/>
  <c r="B253" i="5"/>
  <c r="A253" i="5"/>
  <c r="B252" i="5"/>
  <c r="A252" i="5"/>
  <c r="B251" i="5"/>
  <c r="A251" i="5"/>
  <c r="B250" i="5"/>
  <c r="A250" i="5"/>
  <c r="B249" i="5"/>
  <c r="A249" i="5"/>
  <c r="B248" i="5"/>
  <c r="A248" i="5"/>
  <c r="B247" i="5"/>
  <c r="A247" i="5"/>
  <c r="B246" i="5"/>
  <c r="A246" i="5"/>
  <c r="B245" i="5"/>
  <c r="A245" i="5"/>
  <c r="B244" i="5"/>
  <c r="A244" i="5"/>
  <c r="B243" i="5"/>
  <c r="A243" i="5"/>
  <c r="B242" i="5"/>
  <c r="A242" i="5"/>
  <c r="B241" i="5"/>
  <c r="A241" i="5"/>
  <c r="B240" i="5"/>
  <c r="A240" i="5"/>
  <c r="B239" i="5"/>
  <c r="A239" i="5"/>
  <c r="B238" i="5"/>
  <c r="A238" i="5"/>
  <c r="B237" i="5"/>
  <c r="A237" i="5"/>
  <c r="B236" i="5"/>
  <c r="A236" i="5"/>
  <c r="B235" i="5"/>
  <c r="A235" i="5"/>
  <c r="B234" i="5"/>
  <c r="A234" i="5"/>
  <c r="B233" i="5"/>
  <c r="A233" i="5"/>
  <c r="B232" i="5"/>
  <c r="A232" i="5"/>
  <c r="B231" i="5"/>
  <c r="A231" i="5"/>
  <c r="B230" i="5"/>
  <c r="A230" i="5"/>
  <c r="B229" i="5"/>
  <c r="A229" i="5"/>
  <c r="B228" i="5"/>
  <c r="A228" i="5"/>
  <c r="B227" i="5"/>
  <c r="A227" i="5"/>
  <c r="B226" i="5"/>
  <c r="A226" i="5"/>
  <c r="B225" i="5"/>
  <c r="A225" i="5"/>
  <c r="B224" i="5"/>
  <c r="A224" i="5"/>
  <c r="B223" i="5"/>
  <c r="A223" i="5"/>
  <c r="B222" i="5"/>
  <c r="A222" i="5"/>
  <c r="B221" i="5"/>
  <c r="A221" i="5"/>
  <c r="B220" i="5"/>
  <c r="A220" i="5"/>
  <c r="B219" i="5"/>
  <c r="A219" i="5"/>
  <c r="B218" i="5"/>
  <c r="A218" i="5"/>
  <c r="B217" i="5"/>
  <c r="A217" i="5"/>
  <c r="B216" i="5"/>
  <c r="A216" i="5"/>
  <c r="B215" i="5"/>
  <c r="A215" i="5"/>
  <c r="B214" i="5"/>
  <c r="A214" i="5"/>
  <c r="B213" i="5"/>
  <c r="A213" i="5"/>
  <c r="B212" i="5"/>
  <c r="A212" i="5"/>
  <c r="B211" i="5"/>
  <c r="A211" i="5"/>
  <c r="B210" i="5"/>
  <c r="A210" i="5"/>
  <c r="B209" i="5"/>
  <c r="A209" i="5"/>
  <c r="B208" i="5"/>
  <c r="A208" i="5"/>
  <c r="B207" i="5"/>
  <c r="A207" i="5"/>
  <c r="B206" i="5"/>
  <c r="A206" i="5"/>
  <c r="B205" i="5"/>
  <c r="A205" i="5"/>
  <c r="B204" i="5"/>
  <c r="A204" i="5"/>
  <c r="B203" i="5"/>
  <c r="A203" i="5"/>
  <c r="B202" i="5"/>
  <c r="A202" i="5"/>
  <c r="B201" i="5"/>
  <c r="A201" i="5"/>
  <c r="B200" i="5"/>
  <c r="A200" i="5"/>
  <c r="B199" i="5"/>
  <c r="A199" i="5"/>
  <c r="B198" i="5"/>
  <c r="A198" i="5"/>
  <c r="B197" i="5"/>
  <c r="A197" i="5"/>
  <c r="B196" i="5"/>
  <c r="A196" i="5"/>
  <c r="B195" i="5"/>
  <c r="A195" i="5"/>
  <c r="B194" i="5"/>
  <c r="A194" i="5"/>
  <c r="B193" i="5"/>
  <c r="A193" i="5"/>
  <c r="B192" i="5"/>
  <c r="A192" i="5"/>
  <c r="B191" i="5"/>
  <c r="A191" i="5"/>
  <c r="B190" i="5"/>
  <c r="A190" i="5"/>
  <c r="B189" i="5"/>
  <c r="A189" i="5"/>
  <c r="B188" i="5"/>
  <c r="A188" i="5"/>
  <c r="B187" i="5"/>
  <c r="A187" i="5"/>
  <c r="B186" i="5"/>
  <c r="A186" i="5"/>
  <c r="B185" i="5"/>
  <c r="A185" i="5"/>
  <c r="B184" i="5"/>
  <c r="A184" i="5"/>
  <c r="B183" i="5"/>
  <c r="A183" i="5"/>
  <c r="B182" i="5"/>
  <c r="A182" i="5"/>
  <c r="B181" i="5"/>
  <c r="A181" i="5"/>
  <c r="B180" i="5"/>
  <c r="A180" i="5"/>
  <c r="B179" i="5"/>
  <c r="A179" i="5"/>
  <c r="B178" i="5"/>
  <c r="A178" i="5"/>
  <c r="B177" i="5"/>
  <c r="A177" i="5"/>
  <c r="B176" i="5"/>
  <c r="A176" i="5"/>
  <c r="B175" i="5"/>
  <c r="A175" i="5"/>
  <c r="B174" i="5"/>
  <c r="A174" i="5"/>
  <c r="B173" i="5"/>
  <c r="A173" i="5"/>
  <c r="B172" i="5"/>
  <c r="A172" i="5"/>
  <c r="B171" i="5"/>
  <c r="A171" i="5"/>
  <c r="B170" i="5"/>
  <c r="A170" i="5"/>
  <c r="B169" i="5"/>
  <c r="A169" i="5"/>
  <c r="B168" i="5"/>
  <c r="A168" i="5"/>
  <c r="B167" i="5"/>
  <c r="A167" i="5"/>
  <c r="B166" i="5"/>
  <c r="A166" i="5"/>
  <c r="B165" i="5"/>
  <c r="A165" i="5"/>
  <c r="B164" i="5"/>
  <c r="A164" i="5"/>
  <c r="B163" i="5"/>
  <c r="A163" i="5"/>
  <c r="B162" i="5"/>
  <c r="A162" i="5"/>
  <c r="B161" i="5"/>
  <c r="A161" i="5"/>
  <c r="B160" i="5"/>
  <c r="A160" i="5"/>
  <c r="B159" i="5"/>
  <c r="A159" i="5"/>
  <c r="B158" i="5"/>
  <c r="A158" i="5"/>
  <c r="B157" i="5"/>
  <c r="A157" i="5"/>
  <c r="B156" i="5"/>
  <c r="A156" i="5"/>
  <c r="B155" i="5"/>
  <c r="A155" i="5"/>
  <c r="B154" i="5"/>
  <c r="A154" i="5"/>
  <c r="B153" i="5"/>
  <c r="A153" i="5"/>
  <c r="B152" i="5"/>
  <c r="A152" i="5"/>
  <c r="B151" i="5"/>
  <c r="A151" i="5"/>
  <c r="B150" i="5"/>
  <c r="A150" i="5"/>
  <c r="B149" i="5"/>
  <c r="A149" i="5"/>
  <c r="B148" i="5"/>
  <c r="A148" i="5"/>
  <c r="B147" i="5"/>
  <c r="A147" i="5"/>
  <c r="B146" i="5"/>
  <c r="A146" i="5"/>
  <c r="B145" i="5"/>
  <c r="A145" i="5"/>
  <c r="B144" i="5"/>
  <c r="A144" i="5"/>
  <c r="B143" i="5"/>
  <c r="A143" i="5"/>
  <c r="B142" i="5"/>
  <c r="A142" i="5"/>
  <c r="B141" i="5"/>
  <c r="A141" i="5"/>
  <c r="B140" i="5"/>
  <c r="A140" i="5"/>
  <c r="B139" i="5"/>
  <c r="A139" i="5"/>
  <c r="B138" i="5"/>
  <c r="A138" i="5"/>
  <c r="B137" i="5"/>
  <c r="A137" i="5"/>
  <c r="B136" i="5"/>
  <c r="A136" i="5"/>
  <c r="B135" i="5"/>
  <c r="A135" i="5"/>
  <c r="B134" i="5"/>
  <c r="A134" i="5"/>
  <c r="B133" i="5"/>
  <c r="A133" i="5"/>
  <c r="B132" i="5"/>
  <c r="A132" i="5"/>
  <c r="B131" i="5"/>
  <c r="A131" i="5"/>
  <c r="B130" i="5"/>
  <c r="A130" i="5"/>
  <c r="B129" i="5"/>
  <c r="A129" i="5"/>
  <c r="B128" i="5"/>
  <c r="A128" i="5"/>
  <c r="B127" i="5"/>
  <c r="A127" i="5"/>
  <c r="B126" i="5"/>
  <c r="A126" i="5"/>
  <c r="B125" i="5"/>
  <c r="A125" i="5"/>
  <c r="B124" i="5"/>
  <c r="A124" i="5"/>
  <c r="B123" i="5"/>
  <c r="A123" i="5"/>
  <c r="B122" i="5"/>
  <c r="A122" i="5"/>
  <c r="B121" i="5"/>
  <c r="A121" i="5"/>
  <c r="B120" i="5"/>
  <c r="A120" i="5"/>
  <c r="B119" i="5"/>
  <c r="A119" i="5"/>
  <c r="B118" i="5"/>
  <c r="A118" i="5"/>
  <c r="B117" i="5"/>
  <c r="A117" i="5"/>
  <c r="B116" i="5"/>
  <c r="A116" i="5"/>
  <c r="B115" i="5"/>
  <c r="A115" i="5"/>
  <c r="B114" i="5"/>
  <c r="A114" i="5"/>
  <c r="B113" i="5"/>
  <c r="A113" i="5"/>
  <c r="B112" i="5"/>
  <c r="A112" i="5"/>
  <c r="B111" i="5"/>
  <c r="A111" i="5"/>
  <c r="B110" i="5"/>
  <c r="A110" i="5"/>
  <c r="B109" i="5"/>
  <c r="A109" i="5"/>
  <c r="B108" i="5"/>
  <c r="A108" i="5"/>
  <c r="B107" i="5"/>
  <c r="A107" i="5"/>
  <c r="B106" i="5"/>
  <c r="A106" i="5"/>
  <c r="B105" i="5"/>
  <c r="A105" i="5"/>
  <c r="B104" i="5"/>
  <c r="A104" i="5"/>
  <c r="B103" i="5"/>
  <c r="A103" i="5"/>
  <c r="B102" i="5"/>
  <c r="A102" i="5"/>
  <c r="B101" i="5"/>
  <c r="A101" i="5"/>
  <c r="B100" i="5"/>
  <c r="A100" i="5"/>
  <c r="B99" i="5"/>
  <c r="A99" i="5"/>
  <c r="B98" i="5"/>
  <c r="A98" i="5"/>
  <c r="B97" i="5"/>
  <c r="A97" i="5"/>
  <c r="B96" i="5"/>
  <c r="A96" i="5"/>
  <c r="B95" i="5"/>
  <c r="A95" i="5"/>
  <c r="B94" i="5"/>
  <c r="A94" i="5"/>
  <c r="B93" i="5"/>
  <c r="A93" i="5"/>
  <c r="B92" i="5"/>
  <c r="A92" i="5"/>
  <c r="B91" i="5"/>
  <c r="A91" i="5"/>
  <c r="B90" i="5"/>
  <c r="A90" i="5"/>
  <c r="B89" i="5"/>
  <c r="A89" i="5"/>
  <c r="B88" i="5"/>
  <c r="A88" i="5"/>
  <c r="B87" i="5"/>
  <c r="A87" i="5"/>
  <c r="B86" i="5"/>
  <c r="A86" i="5"/>
  <c r="B85" i="5"/>
  <c r="A85" i="5"/>
  <c r="B84" i="5"/>
  <c r="A84" i="5"/>
  <c r="B83" i="5"/>
  <c r="A83" i="5"/>
  <c r="B82" i="5"/>
  <c r="A82" i="5"/>
  <c r="B81" i="5"/>
  <c r="A81" i="5"/>
  <c r="B80" i="5"/>
  <c r="A80" i="5"/>
  <c r="B79" i="5"/>
  <c r="A79" i="5"/>
  <c r="B78" i="5"/>
  <c r="A78" i="5"/>
  <c r="B77" i="5"/>
  <c r="A77" i="5"/>
  <c r="B76" i="5"/>
  <c r="A76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B67" i="5"/>
  <c r="A67" i="5"/>
  <c r="B66" i="5"/>
  <c r="A66" i="5"/>
  <c r="B65" i="5"/>
  <c r="A65" i="5"/>
  <c r="B64" i="5"/>
  <c r="A64" i="5"/>
  <c r="B63" i="5"/>
  <c r="A63" i="5"/>
  <c r="B62" i="5"/>
  <c r="A62" i="5"/>
  <c r="B61" i="5"/>
  <c r="A61" i="5"/>
  <c r="B60" i="5"/>
  <c r="A60" i="5"/>
  <c r="B59" i="5"/>
  <c r="A59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E8" i="1"/>
  <c r="C501" i="6" l="1"/>
  <c r="C502" i="6"/>
  <c r="C503" i="6"/>
  <c r="F8" i="1" l="1"/>
  <c r="I8" i="1"/>
  <c r="H8" i="1"/>
  <c r="G8" i="1"/>
  <c r="M8" i="1" l="1"/>
  <c r="N8" i="1" s="1"/>
  <c r="K8" i="1" l="1"/>
  <c r="L8" i="1" s="1"/>
</calcChain>
</file>

<file path=xl/sharedStrings.xml><?xml version="1.0" encoding="utf-8"?>
<sst xmlns="http://schemas.openxmlformats.org/spreadsheetml/2006/main" count="186" uniqueCount="104">
  <si>
    <t>School</t>
    <phoneticPr fontId="3" type="noConversion"/>
  </si>
  <si>
    <t>Teacher</t>
    <phoneticPr fontId="3" type="noConversion"/>
  </si>
  <si>
    <t>Language</t>
    <phoneticPr fontId="3" type="noConversion"/>
  </si>
  <si>
    <t>Notes</t>
    <phoneticPr fontId="3" type="noConversion"/>
  </si>
  <si>
    <t>Language</t>
    <phoneticPr fontId="3" type="noConversion"/>
  </si>
  <si>
    <t>Gender</t>
    <phoneticPr fontId="3" type="noConversion"/>
  </si>
  <si>
    <t>Meet/Not Meet</t>
    <phoneticPr fontId="3" type="noConversion"/>
  </si>
  <si>
    <t>Notes</t>
    <phoneticPr fontId="3" type="noConversion"/>
  </si>
  <si>
    <t>Meadowthorpe</t>
    <phoneticPr fontId="3" type="noConversion"/>
  </si>
  <si>
    <t>Veterans Park</t>
    <phoneticPr fontId="3" type="noConversion"/>
  </si>
  <si>
    <t>Chinese</t>
    <phoneticPr fontId="3" type="noConversion"/>
  </si>
  <si>
    <t>Grade</t>
    <phoneticPr fontId="3" type="noConversion"/>
  </si>
  <si>
    <t>School</t>
    <phoneticPr fontId="8" type="noConversion"/>
  </si>
  <si>
    <t>Gender</t>
    <phoneticPr fontId="8" type="noConversion"/>
  </si>
  <si>
    <t>Part A</t>
    <phoneticPr fontId="8" type="noConversion"/>
  </si>
  <si>
    <t>Part C</t>
    <phoneticPr fontId="8" type="noConversion"/>
  </si>
  <si>
    <t>Part D</t>
    <phoneticPr fontId="8" type="noConversion"/>
  </si>
  <si>
    <t>Notes</t>
    <phoneticPr fontId="8" type="noConversion"/>
  </si>
  <si>
    <t>Function</t>
    <phoneticPr fontId="8" type="noConversion"/>
  </si>
  <si>
    <t>Context</t>
    <phoneticPr fontId="8" type="noConversion"/>
  </si>
  <si>
    <t>Language Control</t>
    <phoneticPr fontId="8" type="noConversion"/>
  </si>
  <si>
    <t>Meet</t>
    <phoneticPr fontId="3" type="noConversion"/>
  </si>
  <si>
    <t>Not Meet</t>
    <phoneticPr fontId="3" type="noConversion"/>
  </si>
  <si>
    <t>Part  B</t>
    <phoneticPr fontId="8" type="noConversion"/>
  </si>
  <si>
    <t>Grade</t>
    <phoneticPr fontId="3" type="noConversion"/>
  </si>
  <si>
    <t>Dixie</t>
    <phoneticPr fontId="3" type="noConversion"/>
  </si>
  <si>
    <t>Spanish</t>
    <phoneticPr fontId="3" type="noConversion"/>
  </si>
  <si>
    <t>Summary</t>
    <phoneticPr fontId="3" type="noConversion"/>
  </si>
  <si>
    <t>Language</t>
    <phoneticPr fontId="3" type="noConversion"/>
  </si>
  <si>
    <t>Southern</t>
    <phoneticPr fontId="3" type="noConversion"/>
  </si>
  <si>
    <t>School</t>
    <phoneticPr fontId="3" type="noConversion"/>
  </si>
  <si>
    <t>Student Name</t>
    <phoneticPr fontId="3" type="noConversion"/>
  </si>
  <si>
    <t>Male</t>
    <phoneticPr fontId="3" type="noConversion"/>
  </si>
  <si>
    <t>Kindergarten</t>
    <phoneticPr fontId="3" type="noConversion"/>
  </si>
  <si>
    <t>Yes</t>
    <phoneticPr fontId="3" type="noConversion"/>
  </si>
  <si>
    <t>No</t>
    <phoneticPr fontId="3" type="noConversion"/>
  </si>
  <si>
    <t>2nd Grade</t>
    <phoneticPr fontId="3" type="noConversion"/>
  </si>
  <si>
    <t>5th Grade</t>
    <phoneticPr fontId="3" type="noConversion"/>
  </si>
  <si>
    <t>Famale</t>
    <phoneticPr fontId="3" type="noConversion"/>
  </si>
  <si>
    <t>Number of Students</t>
  </si>
  <si>
    <t>Percentage</t>
  </si>
  <si>
    <t>Interpersonal Communication</t>
  </si>
  <si>
    <t>Grade</t>
  </si>
  <si>
    <t>Language</t>
  </si>
  <si>
    <t>3: Asian</t>
  </si>
  <si>
    <t>4:Black or African American</t>
  </si>
  <si>
    <t>6:White</t>
  </si>
  <si>
    <t>1:Hispanic/Latino</t>
  </si>
  <si>
    <t>Presentational Writing</t>
  </si>
  <si>
    <t>School</t>
  </si>
  <si>
    <t>Choose one</t>
  </si>
  <si>
    <t>Note</t>
  </si>
  <si>
    <t>2:</t>
  </si>
  <si>
    <t>5:</t>
  </si>
  <si>
    <t>7:Others</t>
  </si>
  <si>
    <t>Part</t>
  </si>
  <si>
    <t>A</t>
  </si>
  <si>
    <t>B</t>
  </si>
  <si>
    <t>C</t>
  </si>
  <si>
    <t>D</t>
  </si>
  <si>
    <t>E</t>
  </si>
  <si>
    <t>Program Info</t>
    <phoneticPr fontId="3" type="noConversion"/>
  </si>
  <si>
    <t>Criteria</t>
    <phoneticPr fontId="3" type="noConversion"/>
  </si>
  <si>
    <t>%</t>
    <phoneticPr fontId="3" type="noConversion"/>
  </si>
  <si>
    <t>Function</t>
    <phoneticPr fontId="3" type="noConversion"/>
  </si>
  <si>
    <t>Context</t>
    <phoneticPr fontId="3" type="noConversion"/>
  </si>
  <si>
    <t>Text Type</t>
    <phoneticPr fontId="3" type="noConversion"/>
  </si>
  <si>
    <t>No.</t>
    <phoneticPr fontId="3" type="noConversion"/>
  </si>
  <si>
    <t>No.</t>
    <phoneticPr fontId="3" type="noConversion"/>
  </si>
  <si>
    <t>Language Control</t>
    <phoneticPr fontId="3" type="noConversion"/>
  </si>
  <si>
    <t>F</t>
    <phoneticPr fontId="18" type="noConversion"/>
  </si>
  <si>
    <t>M</t>
    <phoneticPr fontId="18" type="noConversion"/>
  </si>
  <si>
    <t>Text Type</t>
    <phoneticPr fontId="8" type="noConversion"/>
  </si>
  <si>
    <t>Choose one</t>
    <phoneticPr fontId="18" type="noConversion"/>
  </si>
  <si>
    <t>Y</t>
    <phoneticPr fontId="18" type="noConversion"/>
  </si>
  <si>
    <t>N</t>
    <phoneticPr fontId="18" type="noConversion"/>
  </si>
  <si>
    <t>Total</t>
  </si>
  <si>
    <t>-</t>
  </si>
  <si>
    <t xml:space="preserve">IC Meets/Does Not Meet </t>
  </si>
  <si>
    <t xml:space="preserve">PW Meets/Does Not Meet </t>
  </si>
  <si>
    <t>Chinese</t>
  </si>
  <si>
    <t>Japanese</t>
  </si>
  <si>
    <t>Spanish</t>
  </si>
  <si>
    <t>Franch</t>
  </si>
  <si>
    <t>**All the data in this sheet is self-populated. You don't need to input anything.**</t>
  </si>
  <si>
    <t>**Important Directions**</t>
  </si>
  <si>
    <t>**The GRAY cell self-populate.  Please input in WHITE cells ONLY.**</t>
  </si>
  <si>
    <t>**Please finish this sheet before input data in others.**</t>
  </si>
  <si>
    <t>**“Program Info” sheet must be completed first. **</t>
  </si>
  <si>
    <t>**All gray columns self-populate. Input data only into white columns. **</t>
  </si>
  <si>
    <t>Student First Name</t>
  </si>
  <si>
    <t>Student Last Name</t>
  </si>
  <si>
    <t>Part E</t>
  </si>
  <si>
    <t>y</t>
  </si>
  <si>
    <t>jen</t>
  </si>
  <si>
    <t>ken</t>
  </si>
  <si>
    <t>7th</t>
  </si>
  <si>
    <t>8th</t>
  </si>
  <si>
    <t>f</t>
  </si>
  <si>
    <t>n</t>
  </si>
  <si>
    <t>7th semester 1</t>
  </si>
  <si>
    <t>7th semester 2</t>
  </si>
  <si>
    <t>8th semester 1</t>
  </si>
  <si>
    <t>8th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</si>
</sst>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yy"/>
  </numFmts>
  <fonts count="32">
    <font>
      <sz val="9"/>
      <color theme="1" tint="0.499984740745262"/>
      <name val="Century Gothic"/>
      <family val="2"/>
      <scheme val="major"/>
    </font>
    <font>
      <sz val="28"/>
      <color theme="0" tint="-0.24994659260841701"/>
      <name val="Century Gothic"/>
      <family val="2"/>
      <scheme val="major"/>
    </font>
    <font>
      <b/>
      <sz val="11"/>
      <color theme="1" tint="0.34998626667073579"/>
      <name val="Century Gothic"/>
      <family val="2"/>
      <scheme val="minor"/>
    </font>
    <font>
      <sz val="9"/>
      <name val="Century Gothic"/>
      <family val="3"/>
      <charset val="134"/>
      <scheme val="major"/>
    </font>
    <font>
      <sz val="9"/>
      <color theme="1" tint="0.499984740745262"/>
      <name val="Microsoft YaHei UI"/>
      <family val="2"/>
      <charset val="134"/>
    </font>
    <font>
      <sz val="28"/>
      <color theme="0" tint="-0.24994659260841701"/>
      <name val="Microsoft YaHei UI"/>
      <family val="2"/>
      <charset val="134"/>
    </font>
    <font>
      <b/>
      <sz val="11"/>
      <color theme="1" tint="0.34998626667073579"/>
      <name val="Microsoft YaHei UI"/>
      <family val="2"/>
      <charset val="134"/>
    </font>
    <font>
      <sz val="9"/>
      <color rgb="FFFF0000"/>
      <name val="Microsoft YaHei UI"/>
      <family val="2"/>
      <charset val="134"/>
    </font>
    <font>
      <sz val="9"/>
      <name val="Century Gothic"/>
      <family val="3"/>
      <charset val="134"/>
      <scheme val="major"/>
    </font>
    <font>
      <b/>
      <sz val="12"/>
      <color theme="0"/>
      <name val="Century Gothic"/>
      <family val="2"/>
    </font>
    <font>
      <sz val="9"/>
      <color theme="1" tint="0.499984740745262"/>
      <name val="Century Gothic"/>
      <family val="2"/>
      <scheme val="minor"/>
    </font>
    <font>
      <sz val="28"/>
      <color theme="0" tint="-0.24994659260841701"/>
      <name val="Century Gothic"/>
      <family val="2"/>
      <scheme val="minor"/>
    </font>
    <font>
      <sz val="12"/>
      <color theme="1" tint="0.499984740745262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28"/>
      <color rgb="FF002060"/>
      <name val="Century Gothic"/>
      <family val="2"/>
      <scheme val="major"/>
    </font>
    <font>
      <sz val="12"/>
      <color theme="1" tint="4.9989318521683403E-2"/>
      <name val="Century Gothic"/>
      <family val="2"/>
      <scheme val="minor"/>
    </font>
    <font>
      <sz val="9"/>
      <color theme="1" tint="4.9989318521683403E-2"/>
      <name val="Century Gothic"/>
      <family val="2"/>
      <scheme val="minor"/>
    </font>
    <font>
      <b/>
      <sz val="12"/>
      <color theme="1" tint="0.14999847407452621"/>
      <name val="Century Gothic"/>
      <family val="2"/>
      <scheme val="minor"/>
    </font>
    <font>
      <sz val="9"/>
      <name val="Century Gothic"/>
      <family val="3"/>
      <charset val="134"/>
      <scheme val="major"/>
    </font>
    <font>
      <b/>
      <sz val="11"/>
      <color theme="1" tint="0.34998626667073579"/>
      <name val="Century Gothic"/>
      <family val="2"/>
    </font>
    <font>
      <b/>
      <sz val="11"/>
      <color theme="0"/>
      <name val="Century Gothic"/>
      <family val="2"/>
    </font>
    <font>
      <sz val="11"/>
      <color theme="1" tint="4.9989318521683403E-2"/>
      <name val="Century Gothic"/>
      <family val="2"/>
    </font>
    <font>
      <b/>
      <sz val="10"/>
      <color theme="0"/>
      <name val="Century Gothic"/>
      <family val="2"/>
    </font>
    <font>
      <sz val="11"/>
      <color theme="1" tint="4.9989318521683403E-2"/>
      <name val="Calibri"/>
      <family val="2"/>
    </font>
    <font>
      <sz val="11"/>
      <color theme="1" tint="0.499984740745262"/>
      <name val="Century Gothic"/>
      <family val="2"/>
    </font>
    <font>
      <sz val="11"/>
      <color theme="1" tint="0.14999847407452621"/>
      <name val="Calibri"/>
      <family val="2"/>
    </font>
    <font>
      <sz val="9"/>
      <color theme="1" tint="4.9989318521683403E-2"/>
      <name val="Century Gothic"/>
      <family val="2"/>
      <scheme val="major"/>
    </font>
    <font>
      <sz val="12"/>
      <color theme="2" tint="-0.749992370372631"/>
      <name val="Century Gothic"/>
      <family val="2"/>
      <scheme val="minor"/>
    </font>
    <font>
      <b/>
      <sz val="11"/>
      <color rgb="FFFF0000"/>
      <name val="Century Gothic"/>
      <family val="2"/>
      <scheme val="minor"/>
    </font>
    <font>
      <b/>
      <sz val="11"/>
      <color rgb="FFFF0000"/>
      <name val="Century Gothic"/>
      <family val="2"/>
      <scheme val="major"/>
    </font>
    <font>
      <b/>
      <sz val="16"/>
      <color rgb="FFFF0000"/>
      <name val="Century Gothic"/>
      <family val="2"/>
      <scheme val="major"/>
    </font>
    <font>
      <b/>
      <sz val="11"/>
      <color rgb="FFFF000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theme="0" tint="-0.14996795556505021"/>
      </bottom>
      <diagonal/>
    </border>
    <border>
      <left/>
      <right/>
      <top/>
      <bottom style="thick">
        <color theme="4" tint="-0.249977111117893"/>
      </bottom>
      <diagonal/>
    </border>
    <border>
      <left/>
      <right/>
      <top/>
      <bottom style="thick">
        <color theme="8"/>
      </bottom>
      <diagonal/>
    </border>
    <border>
      <left/>
      <right/>
      <top style="double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9" tint="-0.499984740745262"/>
      </bottom>
      <diagonal/>
    </border>
    <border>
      <left/>
      <right/>
      <top style="thick">
        <color theme="9" tint="-0.499984740745262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ck">
        <color theme="9" tint="-0.499984740745262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0" fontId="1" fillId="0" borderId="1" applyNumberFormat="0" applyProtection="0">
      <alignment vertical="center"/>
    </xf>
    <xf numFmtId="0" fontId="2" fillId="0" borderId="0" applyNumberFormat="0" applyFill="0" applyAlignment="0" applyProtection="0"/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1" applyFont="1">
      <alignment vertical="center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6" fillId="0" borderId="2" xfId="2" applyFont="1" applyFill="1" applyBorder="1" applyAlignment="1">
      <alignment vertical="center"/>
    </xf>
    <xf numFmtId="0" fontId="7" fillId="0" borderId="0" xfId="0" applyFont="1">
      <alignment vertical="center"/>
    </xf>
    <xf numFmtId="0" fontId="5" fillId="0" borderId="1" xfId="1" applyNumberFormat="1" applyFont="1">
      <alignment vertical="center"/>
    </xf>
    <xf numFmtId="0" fontId="6" fillId="0" borderId="2" xfId="2" applyNumberFormat="1" applyFont="1" applyFill="1" applyBorder="1" applyAlignment="1">
      <alignment vertical="center"/>
    </xf>
    <xf numFmtId="0" fontId="4" fillId="0" borderId="0" xfId="0" applyFont="1" applyAlignment="1">
      <alignment horizontal="left"/>
    </xf>
    <xf numFmtId="49" fontId="0" fillId="0" borderId="0" xfId="0" applyNumberForma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0" fontId="10" fillId="0" borderId="0" xfId="0" applyNumberFormat="1" applyFont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2" fillId="0" borderId="12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0" fontId="15" fillId="0" borderId="0" xfId="0" applyNumberFormat="1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0" fontId="16" fillId="0" borderId="0" xfId="0" applyNumberFormat="1" applyFont="1" applyProtection="1">
      <alignment vertical="center"/>
      <protection locked="0"/>
    </xf>
    <xf numFmtId="0" fontId="25" fillId="11" borderId="5" xfId="0" applyFont="1" applyFill="1" applyBorder="1" applyAlignment="1">
      <alignment horizontal="center" vertical="center"/>
    </xf>
    <xf numFmtId="0" fontId="0" fillId="11" borderId="5" xfId="0" applyFill="1" applyBorder="1">
      <alignment vertical="center"/>
    </xf>
    <xf numFmtId="0" fontId="27" fillId="0" borderId="0" xfId="0" applyFont="1" applyAlignment="1" applyProtection="1">
      <alignment horizontal="center" vertical="center" wrapText="1"/>
      <protection locked="0"/>
    </xf>
    <xf numFmtId="0" fontId="23" fillId="11" borderId="5" xfId="0" applyFont="1" applyFill="1" applyBorder="1" applyAlignment="1" applyProtection="1">
      <alignment horizontal="center" vertical="center"/>
      <protection hidden="1"/>
    </xf>
    <xf numFmtId="0" fontId="26" fillId="11" borderId="5" xfId="0" applyFont="1" applyFill="1" applyBorder="1" applyProtection="1">
      <alignment vertical="center"/>
      <protection hidden="1"/>
    </xf>
    <xf numFmtId="0" fontId="20" fillId="4" borderId="5" xfId="0" applyFont="1" applyFill="1" applyBorder="1" applyAlignment="1" applyProtection="1">
      <alignment horizontal="center" vertical="center" wrapText="1"/>
      <protection hidden="1"/>
    </xf>
    <xf numFmtId="0" fontId="20" fillId="3" borderId="5" xfId="0" applyFont="1" applyFill="1" applyBorder="1" applyAlignment="1" applyProtection="1">
      <alignment horizontal="center" vertical="center" wrapText="1"/>
      <protection hidden="1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0" fontId="25" fillId="11" borderId="5" xfId="0" applyFont="1" applyFill="1" applyBorder="1" applyAlignment="1" applyProtection="1">
      <alignment horizontal="center" vertical="center"/>
      <protection hidden="1"/>
    </xf>
    <xf numFmtId="0" fontId="0" fillId="11" borderId="5" xfId="0" applyFill="1" applyBorder="1" applyProtection="1">
      <alignment vertical="center"/>
      <protection hidden="1"/>
    </xf>
    <xf numFmtId="0" fontId="20" fillId="3" borderId="9" xfId="0" applyFont="1" applyFill="1" applyBorder="1" applyAlignment="1" applyProtection="1">
      <alignment horizontal="center" vertical="center" wrapText="1"/>
      <protection hidden="1"/>
    </xf>
    <xf numFmtId="0" fontId="20" fillId="4" borderId="18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10" fontId="10" fillId="0" borderId="0" xfId="0" applyNumberFormat="1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3" borderId="13" xfId="2" applyNumberFormat="1" applyFont="1" applyFill="1" applyBorder="1" applyAlignment="1" applyProtection="1">
      <alignment horizontal="center" vertical="center" wrapText="1"/>
      <protection hidden="1"/>
    </xf>
    <xf numFmtId="0" fontId="13" fillId="4" borderId="13" xfId="2" applyNumberFormat="1" applyFont="1" applyFill="1" applyBorder="1" applyAlignment="1" applyProtection="1">
      <alignment horizontal="center" vertical="center" wrapText="1"/>
      <protection hidden="1"/>
    </xf>
    <xf numFmtId="0" fontId="19" fillId="5" borderId="13" xfId="2" applyFont="1" applyFill="1" applyBorder="1" applyAlignment="1" applyProtection="1">
      <alignment horizontal="center" vertical="center" wrapText="1"/>
      <protection hidden="1"/>
    </xf>
    <xf numFmtId="10" fontId="19" fillId="7" borderId="13" xfId="0" applyNumberFormat="1" applyFont="1" applyFill="1" applyBorder="1" applyAlignment="1" applyProtection="1">
      <alignment horizontal="center" vertical="center"/>
      <protection hidden="1"/>
    </xf>
    <xf numFmtId="0" fontId="19" fillId="6" borderId="13" xfId="0" applyFont="1" applyFill="1" applyBorder="1" applyAlignment="1" applyProtection="1">
      <alignment horizontal="center" vertical="center" wrapText="1"/>
      <protection hidden="1"/>
    </xf>
    <xf numFmtId="0" fontId="22" fillId="3" borderId="13" xfId="0" applyFont="1" applyFill="1" applyBorder="1" applyAlignment="1" applyProtection="1">
      <alignment horizontal="center" vertical="center" wrapText="1"/>
      <protection hidden="1"/>
    </xf>
    <xf numFmtId="0" fontId="22" fillId="4" borderId="13" xfId="0" applyFont="1" applyFill="1" applyBorder="1" applyAlignment="1" applyProtection="1">
      <alignment horizontal="center" vertical="center" wrapText="1"/>
      <protection hidden="1"/>
    </xf>
    <xf numFmtId="10" fontId="21" fillId="0" borderId="16" xfId="0" applyNumberFormat="1" applyFont="1" applyBorder="1" applyProtection="1">
      <alignment vertical="center"/>
      <protection hidden="1"/>
    </xf>
    <xf numFmtId="0" fontId="21" fillId="9" borderId="15" xfId="0" applyFont="1" applyFill="1" applyBorder="1" applyAlignment="1" applyProtection="1">
      <alignment horizontal="center" vertical="center"/>
      <protection hidden="1"/>
    </xf>
    <xf numFmtId="0" fontId="21" fillId="9" borderId="16" xfId="0" applyFont="1" applyFill="1" applyBorder="1" applyAlignment="1" applyProtection="1">
      <alignment horizontal="center" vertical="center"/>
      <protection hidden="1"/>
    </xf>
    <xf numFmtId="0" fontId="21" fillId="0" borderId="16" xfId="0" applyFont="1" applyBorder="1" applyProtection="1">
      <alignment vertical="center"/>
      <protection hidden="1"/>
    </xf>
    <xf numFmtId="0" fontId="21" fillId="7" borderId="16" xfId="0" applyFont="1" applyFill="1" applyBorder="1" applyAlignment="1" applyProtection="1">
      <alignment horizontal="center" vertical="center" wrapText="1"/>
      <protection hidden="1"/>
    </xf>
    <xf numFmtId="0" fontId="21" fillId="6" borderId="16" xfId="0" applyFont="1" applyFill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right" vertical="center"/>
      <protection hidden="1"/>
    </xf>
    <xf numFmtId="10" fontId="21" fillId="0" borderId="16" xfId="0" applyNumberFormat="1" applyFont="1" applyBorder="1" applyAlignment="1" applyProtection="1">
      <alignment horizontal="right" vertical="center"/>
      <protection hidden="1"/>
    </xf>
    <xf numFmtId="10" fontId="21" fillId="0" borderId="17" xfId="0" applyNumberFormat="1" applyFont="1" applyBorder="1" applyAlignment="1" applyProtection="1">
      <alignment horizontal="right" vertical="center"/>
      <protection hidden="1"/>
    </xf>
    <xf numFmtId="0" fontId="21" fillId="4" borderId="15" xfId="0" applyFont="1" applyFill="1" applyBorder="1" applyAlignment="1" applyProtection="1">
      <alignment horizontal="center" vertical="center"/>
      <protection hidden="1"/>
    </xf>
    <xf numFmtId="0" fontId="21" fillId="4" borderId="16" xfId="0" applyFont="1" applyFill="1" applyBorder="1" applyAlignment="1" applyProtection="1">
      <alignment horizontal="center" vertical="center"/>
      <protection hidden="1"/>
    </xf>
    <xf numFmtId="0" fontId="21" fillId="10" borderId="16" xfId="0" applyFont="1" applyFill="1" applyBorder="1" applyAlignment="1" applyProtection="1">
      <alignment horizontal="right" vertical="center"/>
      <protection hidden="1"/>
    </xf>
    <xf numFmtId="0" fontId="14" fillId="0" borderId="25" xfId="1" applyFont="1" applyBorder="1" applyProtection="1">
      <alignment vertical="center"/>
      <protection hidden="1"/>
    </xf>
    <xf numFmtId="0" fontId="11" fillId="0" borderId="25" xfId="1" applyFont="1" applyBorder="1" applyProtection="1">
      <alignment vertical="center"/>
      <protection hidden="1"/>
    </xf>
    <xf numFmtId="0" fontId="28" fillId="0" borderId="25" xfId="1" applyFont="1" applyBorder="1" applyAlignment="1" applyProtection="1">
      <alignment horizontal="left"/>
      <protection hidden="1"/>
    </xf>
    <xf numFmtId="0" fontId="11" fillId="0" borderId="25" xfId="1" applyFont="1" applyBorder="1" applyAlignment="1" applyProtection="1">
      <alignment horizontal="center" vertical="center"/>
      <protection hidden="1"/>
    </xf>
    <xf numFmtId="0" fontId="11" fillId="0" borderId="25" xfId="1" applyNumberFormat="1" applyFont="1" applyBorder="1" applyProtection="1">
      <alignment vertical="center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10" fontId="10" fillId="0" borderId="25" xfId="0" applyNumberFormat="1" applyFont="1" applyBorder="1" applyProtection="1">
      <alignment vertical="center"/>
      <protection hidden="1"/>
    </xf>
    <xf numFmtId="0" fontId="27" fillId="10" borderId="0" xfId="0" applyFont="1" applyFill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9" fillId="3" borderId="3" xfId="2" applyFont="1" applyFill="1" applyBorder="1" applyAlignment="1" applyProtection="1">
      <alignment horizontal="center" vertical="center" wrapText="1"/>
      <protection locked="0"/>
    </xf>
    <xf numFmtId="0" fontId="17" fillId="9" borderId="3" xfId="2" applyFont="1" applyFill="1" applyBorder="1" applyAlignment="1" applyProtection="1">
      <alignment horizontal="center" vertical="center" wrapText="1"/>
      <protection locked="0"/>
    </xf>
    <xf numFmtId="0" fontId="9" fillId="12" borderId="0" xfId="0" applyFont="1" applyFill="1" applyBorder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9" fillId="3" borderId="0" xfId="2" applyFont="1" applyFill="1" applyBorder="1" applyAlignment="1" applyProtection="1">
      <alignment horizontal="center" vertical="center" wrapText="1"/>
      <protection locked="0"/>
    </xf>
    <xf numFmtId="0" fontId="31" fillId="0" borderId="1" xfId="1" applyFont="1" applyAlignment="1" applyProtection="1">
      <alignment horizontal="left" wrapText="1"/>
      <protection locked="0"/>
    </xf>
    <xf numFmtId="0" fontId="31" fillId="0" borderId="0" xfId="1" applyFont="1" applyBorder="1" applyAlignment="1" applyProtection="1">
      <alignment horizontal="left" wrapText="1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1" xfId="1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/>
      <protection hidden="1"/>
    </xf>
    <xf numFmtId="0" fontId="30" fillId="0" borderId="27" xfId="0" applyFont="1" applyBorder="1" applyAlignment="1" applyProtection="1">
      <alignment horizontal="center" vertical="center"/>
      <protection hidden="1"/>
    </xf>
    <xf numFmtId="0" fontId="29" fillId="0" borderId="26" xfId="0" applyFont="1" applyBorder="1" applyAlignment="1" applyProtection="1">
      <alignment horizontal="left" vertical="center"/>
      <protection hidden="1"/>
    </xf>
    <xf numFmtId="0" fontId="29" fillId="0" borderId="27" xfId="0" applyFont="1" applyBorder="1" applyAlignment="1" applyProtection="1">
      <alignment horizontal="left" vertical="center"/>
      <protection hidden="1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0" fontId="20" fillId="3" borderId="5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6" xfId="0" applyFont="1" applyFill="1" applyBorder="1" applyAlignment="1" applyProtection="1">
      <alignment horizontal="center" vertical="center" wrapText="1"/>
      <protection hidden="1"/>
    </xf>
    <xf numFmtId="0" fontId="20" fillId="3" borderId="7" xfId="0" applyFont="1" applyFill="1" applyBorder="1" applyAlignment="1" applyProtection="1">
      <alignment horizontal="center" vertical="center" wrapText="1"/>
      <protection hidden="1"/>
    </xf>
    <xf numFmtId="0" fontId="20" fillId="3" borderId="18" xfId="0" applyFont="1" applyFill="1" applyBorder="1" applyAlignment="1">
      <alignment horizontal="center" vertical="center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Alignment="1" applyProtection="1">
      <alignment horizontal="center" vertical="center"/>
      <protection hidden="1"/>
    </xf>
    <xf numFmtId="0" fontId="20" fillId="3" borderId="10" xfId="0" applyFont="1" applyFill="1" applyBorder="1" applyAlignment="1" applyProtection="1">
      <alignment horizontal="center" vertical="center"/>
      <protection hidden="1"/>
    </xf>
    <xf numFmtId="0" fontId="20" fillId="3" borderId="18" xfId="0" applyFont="1" applyFill="1" applyBorder="1" applyAlignment="1" applyProtection="1">
      <alignment horizontal="center" vertical="center"/>
      <protection hidden="1"/>
    </xf>
    <xf numFmtId="0" fontId="20" fillId="3" borderId="8" xfId="0" applyFont="1" applyFill="1" applyBorder="1" applyAlignment="1" applyProtection="1">
      <alignment horizontal="center" vertical="center"/>
      <protection hidden="1"/>
    </xf>
    <xf numFmtId="0" fontId="20" fillId="3" borderId="11" xfId="0" applyFont="1" applyFill="1" applyBorder="1" applyAlignment="1" applyProtection="1">
      <alignment horizontal="center" vertical="center"/>
      <protection hidden="1"/>
    </xf>
    <xf numFmtId="0" fontId="20" fillId="3" borderId="6" xfId="0" applyFont="1" applyFill="1" applyBorder="1" applyAlignment="1" applyProtection="1">
      <alignment horizontal="center" vertical="center"/>
      <protection hidden="1"/>
    </xf>
    <xf numFmtId="0" fontId="20" fillId="3" borderId="7" xfId="0" applyFont="1" applyFill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0" fontId="9" fillId="3" borderId="23" xfId="0" applyFont="1" applyFill="1" applyBorder="1" applyAlignment="1" applyProtection="1">
      <alignment horizontal="center" vertical="center"/>
      <protection hidden="1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9" fillId="8" borderId="22" xfId="0" applyFont="1" applyFill="1" applyBorder="1" applyAlignment="1" applyProtection="1">
      <alignment horizontal="center" vertical="center"/>
      <protection hidden="1"/>
    </xf>
    <xf numFmtId="0" fontId="9" fillId="8" borderId="24" xfId="0" applyFont="1" applyFill="1" applyBorder="1" applyAlignment="1" applyProtection="1">
      <alignment horizontal="center" vertical="center"/>
      <protection hidden="1"/>
    </xf>
    <xf numFmtId="0" fontId="13" fillId="3" borderId="12" xfId="0" applyFont="1" applyFill="1" applyBorder="1" applyAlignment="1" applyProtection="1">
      <alignment horizontal="center" vertical="center"/>
      <protection hidden="1"/>
    </xf>
    <xf numFmtId="0" fontId="13" fillId="3" borderId="13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9" fillId="8" borderId="12" xfId="0" applyFont="1" applyFill="1" applyBorder="1" applyAlignment="1" applyProtection="1">
      <alignment horizontal="center" vertical="center"/>
      <protection hidden="1"/>
    </xf>
    <xf numFmtId="0" fontId="20" fillId="3" borderId="12" xfId="0" applyFont="1" applyFill="1" applyBorder="1" applyAlignment="1" applyProtection="1">
      <alignment horizontal="center" vertical="center"/>
      <protection hidden="1"/>
    </xf>
    <xf numFmtId="0" fontId="20" fillId="3" borderId="13" xfId="0" applyFont="1" applyFill="1" applyBorder="1" applyAlignment="1" applyProtection="1">
      <alignment horizontal="center" vertical="center"/>
      <protection hidden="1"/>
    </xf>
    <xf numFmtId="0" fontId="20" fillId="3" borderId="12" xfId="2" applyFont="1" applyFill="1" applyBorder="1" applyAlignment="1" applyProtection="1">
      <alignment horizontal="center" vertical="center"/>
      <protection hidden="1"/>
    </xf>
    <xf numFmtId="0" fontId="20" fillId="3" borderId="13" xfId="2" applyFont="1" applyFill="1" applyBorder="1" applyAlignment="1" applyProtection="1">
      <alignment horizontal="center" vertical="center"/>
      <protection hidden="1"/>
    </xf>
    <xf numFmtId="0" fontId="20" fillId="3" borderId="19" xfId="2" applyFont="1" applyFill="1" applyBorder="1" applyAlignment="1" applyProtection="1">
      <alignment horizontal="center" vertical="center" wrapText="1"/>
      <protection hidden="1"/>
    </xf>
    <xf numFmtId="0" fontId="20" fillId="3" borderId="20" xfId="2" applyFont="1" applyFill="1" applyBorder="1" applyAlignment="1" applyProtection="1">
      <alignment horizontal="center" vertical="center" wrapText="1"/>
      <protection hidden="1"/>
    </xf>
    <xf numFmtId="0" fontId="20" fillId="3" borderId="21" xfId="2" applyFont="1" applyFill="1" applyBorder="1" applyAlignment="1" applyProtection="1">
      <alignment horizontal="center" vertical="center" wrapText="1"/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/>
      <protection hidden="1"/>
    </xf>
    <xf numFmtId="0" fontId="13" fillId="3" borderId="22" xfId="2" applyFont="1" applyFill="1" applyBorder="1" applyAlignment="1" applyProtection="1">
      <alignment horizontal="center" vertical="center" wrapText="1"/>
      <protection hidden="1"/>
    </xf>
    <xf numFmtId="0" fontId="13" fillId="3" borderId="23" xfId="2" applyFont="1" applyFill="1" applyBorder="1" applyAlignment="1" applyProtection="1">
      <alignment horizontal="center" vertical="center" wrapText="1"/>
      <protection hidden="1"/>
    </xf>
    <xf numFmtId="0" fontId="13" fillId="3" borderId="24" xfId="2" applyFont="1" applyFill="1" applyBorder="1" applyAlignment="1" applyProtection="1">
      <alignment horizontal="center" vertical="center" wrapText="1"/>
      <protection hidden="1"/>
    </xf>
    <xf numFmtId="0" fontId="13" fillId="3" borderId="22" xfId="2" applyNumberFormat="1" applyFont="1" applyFill="1" applyBorder="1" applyAlignment="1" applyProtection="1">
      <alignment horizontal="center" vertical="center" wrapText="1"/>
      <protection hidden="1"/>
    </xf>
    <xf numFmtId="0" fontId="13" fillId="3" borderId="23" xfId="2" applyNumberFormat="1" applyFont="1" applyFill="1" applyBorder="1" applyAlignment="1" applyProtection="1">
      <alignment horizontal="center" vertical="center" wrapText="1"/>
      <protection hidden="1"/>
    </xf>
    <xf numFmtId="0" fontId="13" fillId="3" borderId="24" xfId="2" applyNumberFormat="1" applyFont="1" applyFill="1" applyBorder="1" applyAlignment="1" applyProtection="1">
      <alignment horizontal="center" vertical="center" wrapText="1"/>
      <protection hidden="1"/>
    </xf>
  </cellXfs>
  <cellStyles count="3">
    <cellStyle name="Heading 1" xfId="1" builtinId="16" customBuiltin="1"/>
    <cellStyle name="Heading 2" xfId="2" builtinId="17" customBuiltin="1"/>
    <cellStyle name="Normal" xfId="0" builtinId="0" customBuiltin="1"/>
  </cellStyles>
  <dxfs count="70"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/>
        <color rgb="FFFF0000"/>
      </font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font>
        <strike val="0"/>
        <outline val="0"/>
        <shadow val="0"/>
        <u val="none"/>
        <vertAlign val="baseline"/>
        <name val="Microsoft YaHei UI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icrosoft YaHei UI"/>
        <scheme val="none"/>
      </font>
      <numFmt numFmtId="164" formatCode="mm/dd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font>
        <strike val="0"/>
        <outline val="0"/>
        <shadow val="0"/>
        <u val="none"/>
        <vertAlign val="baseline"/>
        <color rgb="FFFF0000"/>
        <name val="Microsoft YaHei UI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name val="Microsoft YaHei UI"/>
        <scheme val="none"/>
      </font>
    </dxf>
    <dxf>
      <border>
        <bottom style="thick">
          <color theme="4" tint="-0.249977111117893"/>
        </bottom>
      </border>
    </dxf>
    <dxf>
      <font>
        <strike val="0"/>
        <outline val="0"/>
        <shadow val="0"/>
        <u val="none"/>
        <vertAlign val="baseline"/>
        <name val="Microsoft YaHei U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color theme="1" tint="0.499984740745262"/>
      </font>
      <border>
        <bottom style="thick">
          <color theme="4"/>
        </bottom>
      </border>
    </dxf>
    <dxf>
      <font>
        <color theme="1" tint="0.499984740745262"/>
      </font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4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8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sz val="11"/>
        <color theme="0" tint="-0.34998626667073579"/>
        <name val="Century Gothic"/>
        <scheme val="minor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/>
        <name val="Century Gothic"/>
        <scheme val="major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6" defaultTableStyle="Employee Training Tracker - Log" defaultPivotStyle="PivotTable Style 1">
    <tableStyle name="Employee Training Tracker" pivot="0" table="0" count="9" xr9:uid="{00000000-0011-0000-FFFF-FFFF00000000}">
      <tableStyleElement type="headerRow" dxfId="69"/>
    </tableStyle>
    <tableStyle name="Employee Training Tracker - Info" pivot="0" count="4" xr9:uid="{00000000-0011-0000-FFFF-FFFF01000000}">
      <tableStyleElement type="wholeTable" dxfId="68"/>
      <tableStyleElement type="headerRow" dxfId="67"/>
      <tableStyleElement type="totalRow" dxfId="66"/>
      <tableStyleElement type="firstColumn" dxfId="65"/>
    </tableStyle>
    <tableStyle name="Employee Training Tracker - List" pivot="0" count="4" xr9:uid="{00000000-0011-0000-FFFF-FFFF02000000}">
      <tableStyleElement type="wholeTable" dxfId="64"/>
      <tableStyleElement type="headerRow" dxfId="63"/>
      <tableStyleElement type="totalRow" dxfId="62"/>
      <tableStyleElement type="firstColumn" dxfId="61"/>
    </tableStyle>
    <tableStyle name="Employee Training Tracker - Log" pivot="0" count="4" xr9:uid="{00000000-0011-0000-FFFF-FFFF03000000}">
      <tableStyleElement type="wholeTable" dxfId="60"/>
      <tableStyleElement type="headerRow" dxfId="59"/>
      <tableStyleElement type="totalRow" dxfId="58"/>
      <tableStyleElement type="firstColumn" dxfId="57"/>
    </tableStyle>
    <tableStyle name="Invisible" pivot="0" table="0" count="0" xr9:uid="{534689DA-CB66-42CE-8F0A-8478A56F4628}"/>
    <tableStyle name="PivotTable Style 1" table="0" count="3" xr9:uid="{00000000-0011-0000-FFFF-FFFF04000000}">
      <tableStyleElement type="wholeTable" dxfId="56"/>
      <tableStyleElement type="headerRow" dxfId="55"/>
      <tableStyleElement type="firstColumn" dxfId="54"/>
    </tableStyle>
  </tableStyles>
  <colors>
    <mruColors>
      <color rgb="FF669900"/>
    </mruColors>
  </colors>
  <extLst>
    <ext xmlns:x14="http://schemas.microsoft.com/office/spreadsheetml/2009/9/main" uri="{46F421CA-312F-682f-3DD2-61675219B42D}">
      <x14:dxfs count="8"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b/>
            <i val="0"/>
            <color theme="0"/>
            <name val="Century Gothic"/>
            <scheme val="major"/>
          </font>
          <fill>
            <patternFill patternType="solid">
              <fgColor theme="4" tint="0.59999389629810485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Training Tracker">
        <x14:slicerStyle name="Employee Training Track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microsoft.com/office/2007/relationships/slicerCache" Target="slicerCaches/slicerCache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</xdr:row>
      <xdr:rowOff>104775</xdr:rowOff>
    </xdr:from>
    <xdr:to>
      <xdr:col>2</xdr:col>
      <xdr:colOff>638175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4" name="名称" descr="请单击“切片器”中的姓名以便按您的选择筛选“培训日志”。" title="姓名切片器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名称"/>
            </a:graphicData>
          </a:graphic>
        </xdr:graphicFrame>
      </mc:Choice>
      <mc:Fallback xmlns="">
        <xdr:sp macro="" textlink="">
          <xdr:nvSpPr>
            <xdr:cNvPr id="2" name="Rectangle 1"/>
            <xdr:cNvSpPr>
              <a:spLocks noTextEdit="1"/>
            </xdr:cNvSpPr>
          </xdr:nvSpPr>
          <xdr:spPr>
            <a:xfrm>
              <a:off x="666749" y="876300"/>
              <a:ext cx="2419351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  <xdr:twoCellAnchor>
    <xdr:from>
      <xdr:col>2</xdr:col>
      <xdr:colOff>993934</xdr:colOff>
      <xdr:row>3</xdr:row>
      <xdr:rowOff>104775</xdr:rowOff>
    </xdr:from>
    <xdr:to>
      <xdr:col>4</xdr:col>
      <xdr:colOff>641509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5" name="课程" descr="请单击“切片器”中的课程以便按您的选择筛选“培训日志”。" title="课程切片器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课程"/>
            </a:graphicData>
          </a:graphic>
        </xdr:graphicFrame>
      </mc:Choice>
      <mc:Fallback xmlns="">
        <xdr:sp macro="" textlink="">
          <xdr:nvSpPr>
            <xdr:cNvPr id="4" name="Rectangle 3"/>
            <xdr:cNvSpPr>
              <a:spLocks noTextEdit="1"/>
            </xdr:cNvSpPr>
          </xdr:nvSpPr>
          <xdr:spPr>
            <a:xfrm>
              <a:off x="3441859" y="876300"/>
              <a:ext cx="2724150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  <xdr:twoCellAnchor>
    <xdr:from>
      <xdr:col>4</xdr:col>
      <xdr:colOff>997268</xdr:colOff>
      <xdr:row>3</xdr:row>
      <xdr:rowOff>104775</xdr:rowOff>
    </xdr:from>
    <xdr:to>
      <xdr:col>6</xdr:col>
      <xdr:colOff>835343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6" name="讲师" descr="请单击“切片器”中的讲师以便按您的选择筛选“培训日志”。" title="讲师切片器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讲师"/>
            </a:graphicData>
          </a:graphic>
        </xdr:graphicFrame>
      </mc:Choice>
      <mc:Fallback xmlns="">
        <xdr:sp macro="" textlink="">
          <xdr:nvSpPr>
            <xdr:cNvPr id="6" name="Rectangle 5"/>
            <xdr:cNvSpPr>
              <a:spLocks noTextEdit="1"/>
            </xdr:cNvSpPr>
          </xdr:nvSpPr>
          <xdr:spPr>
            <a:xfrm>
              <a:off x="6521768" y="876300"/>
              <a:ext cx="1838325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  <xdr:twoCellAnchor>
    <xdr:from>
      <xdr:col>7</xdr:col>
      <xdr:colOff>1674495</xdr:colOff>
      <xdr:row>3</xdr:row>
      <xdr:rowOff>104775</xdr:rowOff>
    </xdr:from>
    <xdr:to>
      <xdr:col>8</xdr:col>
      <xdr:colOff>49530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7" name="参加" descr="请单击“切片器”中的条目以便按您的选择筛选“培训日志”" title="参加切片器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参加"/>
            </a:graphicData>
          </a:graphic>
        </xdr:graphicFrame>
      </mc:Choice>
      <mc:Fallback xmlns="">
        <xdr:sp macro="" textlink="">
          <xdr:nvSpPr>
            <xdr:cNvPr id="7" name="Rectangle 6"/>
            <xdr:cNvSpPr>
              <a:spLocks noTextEdit="1"/>
            </xdr:cNvSpPr>
          </xdr:nvSpPr>
          <xdr:spPr>
            <a:xfrm>
              <a:off x="10351770" y="876300"/>
              <a:ext cx="1280160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  <xdr:twoCellAnchor>
    <xdr:from>
      <xdr:col>7</xdr:col>
      <xdr:colOff>38577</xdr:colOff>
      <xdr:row>3</xdr:row>
      <xdr:rowOff>104775</xdr:rowOff>
    </xdr:from>
    <xdr:to>
      <xdr:col>7</xdr:col>
      <xdr:colOff>1318737</xdr:colOff>
      <xdr:row>10</xdr:row>
      <xdr:rowOff>180975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18" name="及格/不及格" descr="请单击“切片器”中的条目以便按您的选择筛选“培训日志”。" title="及格/不及格切片器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及格/不及格"/>
            </a:graphicData>
          </a:graphic>
        </xdr:graphicFrame>
      </mc:Choice>
      <mc:Fallback xmlns="">
        <xdr:sp macro="" textlink="">
          <xdr:nvSpPr>
            <xdr:cNvPr id="8" name="Rectangle 7"/>
            <xdr:cNvSpPr>
              <a:spLocks noTextEdit="1"/>
            </xdr:cNvSpPr>
          </xdr:nvSpPr>
          <xdr:spPr>
            <a:xfrm>
              <a:off x="8715852" y="876300"/>
              <a:ext cx="1280160" cy="1676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此形状表示表切片器。Excel 2013 或更高版本中支持表切片器。
如果形状是在较早版本的 Excel 中修改的，或者工作簿是使用 Excel 2007 或更早版本保存的，则不能使用切片器。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NAME" xr10:uid="{00000000-0013-0000-FFFF-FFFF01000000}" sourceName="School">
  <extLst>
    <x:ext xmlns:x15="http://schemas.microsoft.com/office/spreadsheetml/2010/11/main" uri="{2F2917AC-EB37-4324-AD4E-5DD8C200BD13}">
      <x15:tableSlicerCache tableId="5" column="1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COURSE" xr10:uid="{00000000-0013-0000-FFFF-FFFF02000000}" sourceName="Language">
  <extLst>
    <x:ext xmlns:x15="http://schemas.microsoft.com/office/spreadsheetml/2010/11/main" uri="{2F2917AC-EB37-4324-AD4E-5DD8C200BD13}">
      <x15:tableSlicerCache tableId="5" column="2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INSTRUCTOR" xr10:uid="{00000000-0013-0000-FFFF-FFFF03000000}" sourceName="Gender">
  <extLst>
    <x:ext xmlns:x15="http://schemas.microsoft.com/office/spreadsheetml/2010/11/main" uri="{2F2917AC-EB37-4324-AD4E-5DD8C200BD13}">
      <x15:tableSlicerCache tableId="5" column="3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TAKEN" xr10:uid="{00000000-0013-0000-FFFF-FFFF04000000}" sourceName="Grade">
  <extLst>
    <x:ext xmlns:x15="http://schemas.microsoft.com/office/spreadsheetml/2010/11/main" uri="{2F2917AC-EB37-4324-AD4E-5DD8C200BD13}">
      <x15:tableSlicerCache tableId="5" column="7"/>
    </x:ex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PASS_FAIL" xr10:uid="{00000000-0013-0000-FFFF-FFFF05000000}" sourceName="Meet/Not Meet">
  <extLst>
    <x:ext xmlns:x15="http://schemas.microsoft.com/office/spreadsheetml/2010/11/main" uri="{2F2917AC-EB37-4324-AD4E-5DD8C200BD13}">
      <x15:tableSlicerCache tableId="5" column="5"/>
    </x:ex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名称" xr10:uid="{00000000-0014-0000-FFFF-FFFF01000000}" cache="Slicer_NAME" caption="School" rowHeight="225425"/>
  <slicer name="课程" xr10:uid="{00000000-0014-0000-FFFF-FFFF02000000}" cache="Slicer_COURSE" caption="Language" rowHeight="225425"/>
  <slicer name="讲师" xr10:uid="{00000000-0014-0000-FFFF-FFFF03000000}" cache="Slicer_INSTRUCTOR" caption="Gender" rowHeight="225425"/>
  <slicer name="参加" xr10:uid="{00000000-0014-0000-FFFF-FFFF04000000}" cache="Slicer_TAKEN" caption="Grade" rowHeight="225425"/>
  <slicer name="及格/不及格" xr10:uid="{00000000-0014-0000-FFFF-FFFF05000000}" cache="Slicer_PASS_FAIL" caption="Meet/Not Meet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TrainingLog" displayName="tblTrainingLog" ref="B12:H50" totalsRowShown="0" headerRowDxfId="53" dataDxfId="51" headerRowBorderDxfId="52">
  <autoFilter ref="B12:H50" xr:uid="{00000000-0009-0000-0100-000005000000}"/>
  <tableColumns count="7">
    <tableColumn id="4" xr3:uid="{00000000-0010-0000-0000-000004000000}" name="Student Name" dataDxfId="50"/>
    <tableColumn id="1" xr3:uid="{00000000-0010-0000-0000-000001000000}" name="School" dataDxfId="49"/>
    <tableColumn id="2" xr3:uid="{00000000-0010-0000-0000-000002000000}" name="Language" dataDxfId="48"/>
    <tableColumn id="3" xr3:uid="{00000000-0010-0000-0000-000003000000}" name="Gender" dataDxfId="47">
      <calculatedColumnFormula>IF(tblTrainingLog[[#This Row],[Language]]="","",IFERROR(VLOOKUP(tblTrainingLog[[#This Row],[Language]],#REF!,2,0),"Not Found"))</calculatedColumnFormula>
    </tableColumn>
    <tableColumn id="7" xr3:uid="{00000000-0010-0000-0000-000007000000}" name="Grade" dataDxfId="46"/>
    <tableColumn id="5" xr3:uid="{00000000-0010-0000-0000-000005000000}" name="Meet/Not Meet" dataDxfId="45"/>
    <tableColumn id="6" xr3:uid="{00000000-0010-0000-0000-000006000000}" name="Notes" dataDxfId="44"/>
  </tableColumns>
  <tableStyleInfo name="Employee Training Tracker - Log" showFirstColumn="1" showLastColumn="0" showRowStripes="1" showColumnStripes="0"/>
  <extLst>
    <ext xmlns:x14="http://schemas.microsoft.com/office/spreadsheetml/2009/9/main" uri="{504A1905-F514-4f6f-8877-14C23A59335A}">
      <x14:table altText="培训日志" altTextSummary="培训信息列表，如姓名、课程、讲师、培训日期、参加、及格/不及格和备注。"/>
    </ext>
  </extLst>
</table>
</file>

<file path=xl/theme/theme1.xml><?xml version="1.0" encoding="utf-8"?>
<a:theme xmlns:a="http://schemas.openxmlformats.org/drawingml/2006/main" name="Office Theme">
  <a:themeElements>
    <a:clrScheme name="Employee Training Tracker">
      <a:dk1>
        <a:srgbClr val="000000"/>
      </a:dk1>
      <a:lt1>
        <a:srgbClr val="FFFFFF"/>
      </a:lt1>
      <a:dk2>
        <a:srgbClr val="382B40"/>
      </a:dk2>
      <a:lt2>
        <a:srgbClr val="F9F8E8"/>
      </a:lt2>
      <a:accent1>
        <a:srgbClr val="EB6D4A"/>
      </a:accent1>
      <a:accent2>
        <a:srgbClr val="54A6AD"/>
      </a:accent2>
      <a:accent3>
        <a:srgbClr val="EBB54A"/>
      </a:accent3>
      <a:accent4>
        <a:srgbClr val="F2913B"/>
      </a:accent4>
      <a:accent5>
        <a:srgbClr val="93C77E"/>
      </a:accent5>
      <a:accent6>
        <a:srgbClr val="A1788F"/>
      </a:accent6>
      <a:hlink>
        <a:srgbClr val="54A6AD"/>
      </a:hlink>
      <a:folHlink>
        <a:srgbClr val="A1788F"/>
      </a:folHlink>
    </a:clrScheme>
    <a:fontScheme name="Employee Training Tracke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3:M7"/>
  <sheetViews>
    <sheetView workbookViewId="0">
      <selection activeCell="D7" sqref="D7"/>
    </sheetView>
  </sheetViews>
  <sheetFormatPr defaultColWidth="9.09765625" defaultRowHeight="11.5"/>
  <cols>
    <col min="1" max="1" width="9.09765625" style="16"/>
    <col min="2" max="2" width="21.3984375" style="16" customWidth="1"/>
    <col min="3" max="4" width="16.3984375" style="16" customWidth="1"/>
    <col min="5" max="5" width="9.09765625" style="16"/>
    <col min="6" max="10" width="9" style="16" customWidth="1"/>
    <col min="11" max="11" width="10.09765625" style="16" customWidth="1"/>
    <col min="12" max="12" width="19" style="16" customWidth="1"/>
    <col min="13" max="13" width="67.296875" style="16" customWidth="1"/>
    <col min="14" max="16384" width="9.09765625" style="16"/>
  </cols>
  <sheetData>
    <row r="3" spans="2:13" ht="18" customHeight="1">
      <c r="B3" s="93" t="s">
        <v>61</v>
      </c>
      <c r="C3" s="93"/>
      <c r="D3" s="93"/>
      <c r="E3" s="95" t="s">
        <v>87</v>
      </c>
      <c r="F3" s="95"/>
      <c r="G3" s="95"/>
      <c r="H3" s="95"/>
      <c r="I3" s="95"/>
      <c r="J3" s="95"/>
      <c r="K3" s="95"/>
      <c r="L3" s="95"/>
      <c r="M3" s="95"/>
    </row>
    <row r="4" spans="2:13" ht="14.5" thickBot="1">
      <c r="B4" s="94"/>
      <c r="C4" s="94"/>
      <c r="D4" s="94"/>
      <c r="E4" s="91" t="s">
        <v>86</v>
      </c>
      <c r="F4" s="91"/>
      <c r="G4" s="92"/>
      <c r="H4" s="92"/>
      <c r="I4" s="92"/>
      <c r="J4" s="92"/>
      <c r="K4" s="92"/>
      <c r="L4" s="91"/>
      <c r="M4" s="91"/>
    </row>
    <row r="5" spans="2:13" ht="34.5" customHeight="1" thickTop="1">
      <c r="B5" s="83"/>
      <c r="C5" s="83"/>
      <c r="D5" s="84"/>
      <c r="E5" s="96" t="s">
        <v>39</v>
      </c>
      <c r="F5" s="96"/>
      <c r="G5" s="88"/>
      <c r="H5" s="88"/>
      <c r="I5" s="88"/>
      <c r="J5" s="88"/>
      <c r="K5" s="88"/>
      <c r="L5" s="85"/>
      <c r="M5" s="84"/>
    </row>
    <row r="6" spans="2:13" ht="25.5" customHeight="1" thickBot="1">
      <c r="B6" s="86" t="s">
        <v>0</v>
      </c>
      <c r="C6" s="86" t="s">
        <v>2</v>
      </c>
      <c r="D6" s="86" t="s">
        <v>1</v>
      </c>
      <c r="E6" s="87" t="s">
        <v>96</v>
      </c>
      <c r="F6" s="87" t="s">
        <v>97</v>
      </c>
      <c r="G6" s="86" t="s">
        <v>76</v>
      </c>
      <c r="H6" s="90" t="s">
        <v>3</v>
      </c>
      <c r="I6" s="90"/>
      <c r="J6" s="90"/>
      <c r="K6" s="90"/>
    </row>
    <row r="7" spans="2:13" ht="75" customHeight="1" thickTop="1">
      <c r="B7" s="41"/>
      <c r="C7" s="41"/>
      <c r="D7" s="41"/>
      <c r="E7" s="82"/>
      <c r="F7" s="82"/>
      <c r="G7" s="81" t="str">
        <f>IF(SUM(E7:F7)=0, "", SUM(E7:F7))</f>
        <v/>
      </c>
      <c r="H7" s="89"/>
      <c r="I7" s="89"/>
      <c r="J7" s="89"/>
      <c r="K7" s="89"/>
    </row>
  </sheetData>
  <sheetProtection algorithmName="SHA-512" hashValue="md6BhG9eRHnJkzLC1uv0lq9KlQNc1G/Yx2YJjJ/61TdKlDToMaIEBq9usqJJ5UgwbhRfvzKnmt6dncreDfhkCg==" saltValue="57SWqCSE9j2wm+ktYFz3Nw==" spinCount="100000" sheet="1" objects="1" scenarios="1"/>
  <mergeCells count="6">
    <mergeCell ref="H7:K7"/>
    <mergeCell ref="H6:K6"/>
    <mergeCell ref="E4:M4"/>
    <mergeCell ref="B3:D4"/>
    <mergeCell ref="E3:M3"/>
    <mergeCell ref="E5:F5"/>
  </mergeCells>
  <phoneticPr fontId="3" type="noConversion"/>
  <conditionalFormatting sqref="B7:H7">
    <cfRule type="expression" dxfId="43" priority="1">
      <formula>COUNTIF(#REF!,#REF!)&gt;1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S503"/>
  <sheetViews>
    <sheetView zoomScaleNormal="100" workbookViewId="0">
      <selection activeCell="K8" sqref="K8"/>
    </sheetView>
  </sheetViews>
  <sheetFormatPr defaultColWidth="9" defaultRowHeight="19.899999999999999" customHeight="1"/>
  <cols>
    <col min="1" max="1" width="17.3984375" style="43" customWidth="1"/>
    <col min="2" max="2" width="14.59765625" style="43" customWidth="1"/>
    <col min="3" max="3" width="9.3984375" style="40" customWidth="1"/>
    <col min="4" max="5" width="31.3984375" style="18" customWidth="1"/>
    <col min="6" max="6" width="9.3984375" style="18" customWidth="1"/>
    <col min="7" max="10" width="7.59765625" style="16" customWidth="1"/>
    <col min="11" max="11" width="14.296875" style="48" customWidth="1"/>
    <col min="12" max="12" width="10.3984375" style="16" customWidth="1"/>
    <col min="13" max="13" width="9.8984375" style="16" customWidth="1"/>
    <col min="14" max="14" width="7.59765625" style="16" customWidth="1"/>
    <col min="15" max="15" width="12.69921875" style="16" customWidth="1"/>
    <col min="16" max="16" width="14.296875" style="48" customWidth="1"/>
    <col min="17" max="17" width="44.69921875" style="16" customWidth="1"/>
    <col min="18" max="16384" width="9" style="16"/>
  </cols>
  <sheetData>
    <row r="1" spans="1:17" ht="39" customHeight="1">
      <c r="A1" s="97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19.5" customHeight="1">
      <c r="A2" s="99" t="s">
        <v>88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9.5" customHeight="1">
      <c r="A3" s="99" t="s">
        <v>89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9.899999999999999" customHeight="1">
      <c r="A4" s="103" t="s">
        <v>12</v>
      </c>
      <c r="B4" s="103" t="s">
        <v>43</v>
      </c>
      <c r="C4" s="101" t="s">
        <v>42</v>
      </c>
      <c r="D4" s="101" t="s">
        <v>91</v>
      </c>
      <c r="E4" s="101" t="s">
        <v>90</v>
      </c>
      <c r="F4" s="104" t="s">
        <v>13</v>
      </c>
      <c r="G4" s="105" t="s">
        <v>41</v>
      </c>
      <c r="H4" s="106"/>
      <c r="I4" s="106"/>
      <c r="J4" s="106"/>
      <c r="K4" s="107" t="s">
        <v>78</v>
      </c>
      <c r="L4" s="105" t="s">
        <v>48</v>
      </c>
      <c r="M4" s="106"/>
      <c r="N4" s="106"/>
      <c r="O4" s="109"/>
      <c r="P4" s="107" t="s">
        <v>79</v>
      </c>
      <c r="Q4" s="110" t="s">
        <v>17</v>
      </c>
    </row>
    <row r="5" spans="1:17" ht="28.15" customHeight="1">
      <c r="A5" s="103"/>
      <c r="B5" s="103"/>
      <c r="C5" s="102"/>
      <c r="D5" s="102"/>
      <c r="E5" s="102"/>
      <c r="F5" s="104"/>
      <c r="G5" s="12" t="s">
        <v>14</v>
      </c>
      <c r="H5" s="13" t="s">
        <v>23</v>
      </c>
      <c r="I5" s="12" t="s">
        <v>15</v>
      </c>
      <c r="J5" s="13" t="s">
        <v>16</v>
      </c>
      <c r="K5" s="108"/>
      <c r="L5" s="14" t="s">
        <v>18</v>
      </c>
      <c r="M5" s="15" t="s">
        <v>19</v>
      </c>
      <c r="N5" s="12" t="s">
        <v>72</v>
      </c>
      <c r="O5" s="13" t="s">
        <v>20</v>
      </c>
      <c r="P5" s="108"/>
      <c r="Q5" s="111"/>
    </row>
    <row r="6" spans="1:17" ht="19.899999999999999" customHeight="1">
      <c r="A6" s="42">
        <f>IF(ISBLANK(D6), "", 'Program Info'!$B$7)</f>
        <v>0</v>
      </c>
      <c r="B6" s="42">
        <f>IF(ISBLANK(D6), "", 'Program Info'!$C$7)</f>
        <v>0</v>
      </c>
      <c r="C6" s="39" t="str">
        <f>IF(ISBLANK(D6), "", "7th")</f>
        <v>7th</v>
      </c>
      <c r="D6" s="19" t="s">
        <v>94</v>
      </c>
      <c r="E6" s="19" t="s">
        <v>95</v>
      </c>
      <c r="F6" s="19" t="s">
        <v>98</v>
      </c>
      <c r="G6" s="20" t="s">
        <v>99</v>
      </c>
      <c r="H6" s="20" t="s">
        <v>93</v>
      </c>
      <c r="I6" s="20" t="s">
        <v>93</v>
      </c>
      <c r="J6" s="20" t="s">
        <v>93</v>
      </c>
      <c r="K6" s="47" t="str">
        <f>IF(OR(ISBLANK(D6),ISBLANK(G6),ISBLANK(H6),ISBLANK(I6),ISBLANK(J6), ISBLANK(#REF!)),"",IF(COUNTIF(G6:J6, "Y")=4, "Yes", "No"))</f>
        <v>No</v>
      </c>
      <c r="L6" s="20"/>
      <c r="M6" s="19"/>
      <c r="N6" s="19"/>
      <c r="O6" s="19"/>
      <c r="P6" s="47" t="str">
        <f t="shared" ref="P6:P69" si="0">IF(OR(ISBLANK(D6),ISBLANK(L6),ISBLANK(M6),ISBLANK(N6),ISBLANK(O6)),"",IF(COUNTIF(L6:O6,"Y")=4,"Yes","No"))</f>
        <v/>
      </c>
      <c r="Q6" s="19"/>
    </row>
    <row r="7" spans="1:17" ht="19.899999999999999" customHeight="1">
      <c r="A7" s="42" t="str">
        <f>IF(ISBLANK(D7), "", 'Program Info'!$B$7)</f>
        <v/>
      </c>
      <c r="B7" s="42" t="str">
        <f>IF(ISBLANK(D7), "", 'Program Info'!$C$7)</f>
        <v/>
      </c>
      <c r="C7" s="39" t="str">
        <f t="shared" ref="C7:C70" si="1">IF(ISBLANK(D7), "", "7th")</f>
        <v/>
      </c>
      <c r="D7" s="19"/>
      <c r="E7" s="19"/>
      <c r="F7" s="19"/>
      <c r="G7" s="20"/>
      <c r="H7" s="20"/>
      <c r="I7" s="20"/>
      <c r="J7" s="20"/>
      <c r="K7" s="47" t="str">
        <f>IF(OR(ISBLANK(D7),ISBLANK(G7),ISBLANK(H7),ISBLANK(I7),ISBLANK(J7), ISBLANK(#REF!)),"",IF(COUNTIF(G7:J7, "Y")=4, "Yes", "No"))</f>
        <v/>
      </c>
      <c r="L7" s="20"/>
      <c r="M7" s="19"/>
      <c r="N7" s="19"/>
      <c r="O7" s="19"/>
      <c r="P7" s="47" t="str">
        <f t="shared" si="0"/>
        <v/>
      </c>
      <c r="Q7" s="19"/>
    </row>
    <row r="8" spans="1:17" ht="19.899999999999999" customHeight="1">
      <c r="A8" s="42" t="str">
        <f>IF(ISBLANK(D8), "", 'Program Info'!$B$7)</f>
        <v/>
      </c>
      <c r="B8" s="42" t="str">
        <f>IF(ISBLANK(D8), "", 'Program Info'!$C$7)</f>
        <v/>
      </c>
      <c r="C8" s="39" t="str">
        <f t="shared" si="1"/>
        <v/>
      </c>
      <c r="D8" s="19"/>
      <c r="E8" s="19"/>
      <c r="F8" s="19"/>
      <c r="G8" s="20"/>
      <c r="H8" s="20"/>
      <c r="I8" s="20"/>
      <c r="J8" s="20"/>
      <c r="K8" s="47" t="str">
        <f>IF(OR(ISBLANK(D8),ISBLANK(G8),ISBLANK(H8),ISBLANK(I8),ISBLANK(J8), ISBLANK(#REF!)),"",IF(COUNTIF(G8:J8, "Y")=4, "Yes", "No"))</f>
        <v/>
      </c>
      <c r="L8" s="20"/>
      <c r="M8" s="19"/>
      <c r="N8" s="19"/>
      <c r="O8" s="19"/>
      <c r="P8" s="47" t="str">
        <f t="shared" si="0"/>
        <v/>
      </c>
      <c r="Q8" s="19"/>
    </row>
    <row r="9" spans="1:17" ht="19.899999999999999" customHeight="1">
      <c r="A9" s="42" t="str">
        <f>IF(ISBLANK(D9), "", 'Program Info'!$B$7)</f>
        <v/>
      </c>
      <c r="B9" s="42" t="str">
        <f>IF(ISBLANK(D9), "", 'Program Info'!$C$7)</f>
        <v/>
      </c>
      <c r="C9" s="39" t="str">
        <f t="shared" si="1"/>
        <v/>
      </c>
      <c r="D9" s="19"/>
      <c r="E9" s="19"/>
      <c r="F9" s="19"/>
      <c r="G9" s="20"/>
      <c r="H9" s="20"/>
      <c r="I9" s="20"/>
      <c r="J9" s="20"/>
      <c r="K9" s="47" t="str">
        <f>IF(OR(ISBLANK(D9),ISBLANK(G9),ISBLANK(H9),ISBLANK(I9),ISBLANK(J9), ISBLANK(#REF!)),"",IF(COUNTIF(G9:J9, "Y")=4, "Yes", "No"))</f>
        <v/>
      </c>
      <c r="L9" s="20"/>
      <c r="M9" s="19"/>
      <c r="N9" s="19"/>
      <c r="O9" s="19"/>
      <c r="P9" s="47" t="str">
        <f t="shared" si="0"/>
        <v/>
      </c>
      <c r="Q9" s="19"/>
    </row>
    <row r="10" spans="1:17" ht="19.899999999999999" customHeight="1">
      <c r="A10" s="42" t="str">
        <f>IF(ISBLANK(D10), "", 'Program Info'!$B$7)</f>
        <v/>
      </c>
      <c r="B10" s="42" t="str">
        <f>IF(ISBLANK(D10), "", 'Program Info'!$C$7)</f>
        <v/>
      </c>
      <c r="C10" s="39" t="str">
        <f t="shared" si="1"/>
        <v/>
      </c>
      <c r="D10" s="19"/>
      <c r="E10" s="19"/>
      <c r="F10" s="19"/>
      <c r="G10" s="20"/>
      <c r="H10" s="20"/>
      <c r="I10" s="20"/>
      <c r="J10" s="20"/>
      <c r="K10" s="47" t="str">
        <f>IF(OR(ISBLANK(D10),ISBLANK(G10),ISBLANK(H10),ISBLANK(I10),ISBLANK(J10), ISBLANK(#REF!)),"",IF(COUNTIF(G10:J10, "Y")=4, "Yes", "No"))</f>
        <v/>
      </c>
      <c r="L10" s="20"/>
      <c r="M10" s="19"/>
      <c r="N10" s="19"/>
      <c r="O10" s="19"/>
      <c r="P10" s="47" t="str">
        <f t="shared" si="0"/>
        <v/>
      </c>
      <c r="Q10" s="19"/>
    </row>
    <row r="11" spans="1:17" ht="19.899999999999999" customHeight="1">
      <c r="A11" s="42" t="str">
        <f>IF(ISBLANK(D11), "", 'Program Info'!$B$7)</f>
        <v/>
      </c>
      <c r="B11" s="42" t="str">
        <f>IF(ISBLANK(D11), "", 'Program Info'!$C$7)</f>
        <v/>
      </c>
      <c r="C11" s="39" t="str">
        <f t="shared" si="1"/>
        <v/>
      </c>
      <c r="D11" s="19"/>
      <c r="E11" s="19"/>
      <c r="F11" s="19"/>
      <c r="G11" s="20"/>
      <c r="H11" s="20"/>
      <c r="I11" s="20"/>
      <c r="J11" s="20"/>
      <c r="K11" s="47" t="str">
        <f>IF(OR(ISBLANK(D11),ISBLANK(G11),ISBLANK(H11),ISBLANK(I11),ISBLANK(J11), ISBLANK(#REF!)),"",IF(COUNTIF(G11:J11, "Y")=4, "Yes", "No"))</f>
        <v/>
      </c>
      <c r="L11" s="20"/>
      <c r="M11" s="19"/>
      <c r="N11" s="19"/>
      <c r="O11" s="19"/>
      <c r="P11" s="47" t="str">
        <f t="shared" si="0"/>
        <v/>
      </c>
      <c r="Q11" s="19"/>
    </row>
    <row r="12" spans="1:17" ht="19.899999999999999" customHeight="1">
      <c r="A12" s="42" t="str">
        <f>IF(ISBLANK(D12), "", 'Program Info'!$B$7)</f>
        <v/>
      </c>
      <c r="B12" s="42" t="str">
        <f>IF(ISBLANK(D12), "", 'Program Info'!$C$7)</f>
        <v/>
      </c>
      <c r="C12" s="39" t="str">
        <f t="shared" si="1"/>
        <v/>
      </c>
      <c r="D12" s="19"/>
      <c r="E12" s="19"/>
      <c r="F12" s="19"/>
      <c r="G12" s="20"/>
      <c r="H12" s="20"/>
      <c r="I12" s="20"/>
      <c r="J12" s="20"/>
      <c r="K12" s="47" t="str">
        <f>IF(OR(ISBLANK(D12),ISBLANK(G12),ISBLANK(H12),ISBLANK(I12),ISBLANK(J12), ISBLANK(#REF!)),"",IF(COUNTIF(G12:J12, "Y")=4, "Yes", "No"))</f>
        <v/>
      </c>
      <c r="L12" s="20"/>
      <c r="M12" s="19"/>
      <c r="N12" s="19"/>
      <c r="O12" s="19"/>
      <c r="P12" s="47" t="str">
        <f t="shared" si="0"/>
        <v/>
      </c>
      <c r="Q12" s="19"/>
    </row>
    <row r="13" spans="1:17" ht="19.899999999999999" customHeight="1">
      <c r="A13" s="42" t="str">
        <f>IF(ISBLANK(D13), "", 'Program Info'!$B$7)</f>
        <v/>
      </c>
      <c r="B13" s="42" t="str">
        <f>IF(ISBLANK(D13), "", 'Program Info'!$C$7)</f>
        <v/>
      </c>
      <c r="C13" s="39" t="str">
        <f t="shared" si="1"/>
        <v/>
      </c>
      <c r="D13" s="19"/>
      <c r="E13" s="19"/>
      <c r="F13" s="19"/>
      <c r="G13" s="20"/>
      <c r="H13" s="20"/>
      <c r="I13" s="20"/>
      <c r="J13" s="20"/>
      <c r="K13" s="47" t="str">
        <f>IF(OR(ISBLANK(D13),ISBLANK(G13),ISBLANK(H13),ISBLANK(I13),ISBLANK(J13), ISBLANK(#REF!)),"",IF(COUNTIF(G13:J13, "Y")=4, "Yes", "No"))</f>
        <v/>
      </c>
      <c r="L13" s="20"/>
      <c r="M13" s="19"/>
      <c r="N13" s="19"/>
      <c r="O13" s="19"/>
      <c r="P13" s="47" t="str">
        <f t="shared" si="0"/>
        <v/>
      </c>
      <c r="Q13" s="19"/>
    </row>
    <row r="14" spans="1:17" ht="19.899999999999999" customHeight="1">
      <c r="A14" s="42" t="str">
        <f>IF(ISBLANK(D14), "", 'Program Info'!$B$7)</f>
        <v/>
      </c>
      <c r="B14" s="42" t="str">
        <f>IF(ISBLANK(D14), "", 'Program Info'!$C$7)</f>
        <v/>
      </c>
      <c r="C14" s="39" t="str">
        <f t="shared" si="1"/>
        <v/>
      </c>
      <c r="D14" s="19"/>
      <c r="E14" s="19"/>
      <c r="F14" s="19"/>
      <c r="G14" s="20"/>
      <c r="H14" s="20"/>
      <c r="I14" s="20"/>
      <c r="J14" s="20"/>
      <c r="K14" s="47" t="str">
        <f>IF(OR(ISBLANK(D14),ISBLANK(G14),ISBLANK(H14),ISBLANK(I14),ISBLANK(J14), ISBLANK(#REF!)),"",IF(COUNTIF(G14:J14, "Y")=4, "Yes", "No"))</f>
        <v/>
      </c>
      <c r="L14" s="20"/>
      <c r="M14" s="19"/>
      <c r="N14" s="19"/>
      <c r="O14" s="19"/>
      <c r="P14" s="47" t="str">
        <f t="shared" si="0"/>
        <v/>
      </c>
      <c r="Q14" s="19"/>
    </row>
    <row r="15" spans="1:17" ht="19.899999999999999" customHeight="1">
      <c r="A15" s="42" t="str">
        <f>IF(ISBLANK(D15), "", 'Program Info'!$B$7)</f>
        <v/>
      </c>
      <c r="B15" s="42" t="str">
        <f>IF(ISBLANK(D15), "", 'Program Info'!$C$7)</f>
        <v/>
      </c>
      <c r="C15" s="39" t="str">
        <f t="shared" si="1"/>
        <v/>
      </c>
      <c r="D15" s="19"/>
      <c r="E15" s="19"/>
      <c r="F15" s="19"/>
      <c r="G15" s="20"/>
      <c r="H15" s="20"/>
      <c r="I15" s="20"/>
      <c r="J15" s="20"/>
      <c r="K15" s="47" t="str">
        <f>IF(OR(ISBLANK(D15),ISBLANK(G15),ISBLANK(H15),ISBLANK(I15),ISBLANK(J15), ISBLANK(#REF!)),"",IF(COUNTIF(G15:J15, "Y")=4, "Yes", "No"))</f>
        <v/>
      </c>
      <c r="L15" s="20"/>
      <c r="M15" s="19"/>
      <c r="N15" s="19"/>
      <c r="O15" s="19"/>
      <c r="P15" s="47" t="str">
        <f t="shared" si="0"/>
        <v/>
      </c>
      <c r="Q15" s="19"/>
    </row>
    <row r="16" spans="1:17" ht="19.899999999999999" customHeight="1">
      <c r="A16" s="42" t="str">
        <f>IF(ISBLANK(D16), "", 'Program Info'!$B$7)</f>
        <v/>
      </c>
      <c r="B16" s="42" t="str">
        <f>IF(ISBLANK(D16), "", 'Program Info'!$C$7)</f>
        <v/>
      </c>
      <c r="C16" s="39" t="str">
        <f t="shared" si="1"/>
        <v/>
      </c>
      <c r="D16" s="19"/>
      <c r="E16" s="19"/>
      <c r="F16" s="19"/>
      <c r="G16" s="20"/>
      <c r="H16" s="20"/>
      <c r="I16" s="20"/>
      <c r="J16" s="20"/>
      <c r="K16" s="47" t="str">
        <f>IF(OR(ISBLANK(D16),ISBLANK(G16),ISBLANK(H16),ISBLANK(I16),ISBLANK(J16), ISBLANK(#REF!)),"",IF(COUNTIF(G16:J16, "Y")=4, "Yes", "No"))</f>
        <v/>
      </c>
      <c r="L16" s="20"/>
      <c r="M16" s="19"/>
      <c r="N16" s="19"/>
      <c r="O16" s="19"/>
      <c r="P16" s="47" t="str">
        <f t="shared" si="0"/>
        <v/>
      </c>
      <c r="Q16" s="19"/>
    </row>
    <row r="17" spans="1:19" ht="19.899999999999999" customHeight="1">
      <c r="A17" s="42" t="str">
        <f>IF(ISBLANK(D17), "", 'Program Info'!$B$7)</f>
        <v/>
      </c>
      <c r="B17" s="42" t="str">
        <f>IF(ISBLANK(D17), "", 'Program Info'!$C$7)</f>
        <v/>
      </c>
      <c r="C17" s="39" t="str">
        <f t="shared" si="1"/>
        <v/>
      </c>
      <c r="D17" s="19"/>
      <c r="E17" s="19"/>
      <c r="F17" s="19"/>
      <c r="G17" s="20"/>
      <c r="H17" s="20"/>
      <c r="I17" s="20"/>
      <c r="J17" s="20"/>
      <c r="K17" s="47" t="str">
        <f>IF(OR(ISBLANK(D17),ISBLANK(G17),ISBLANK(H17),ISBLANK(I17),ISBLANK(J17), ISBLANK(#REF!)),"",IF(COUNTIF(G17:J17, "Y")=4, "Yes", "No"))</f>
        <v/>
      </c>
      <c r="L17" s="20"/>
      <c r="M17" s="19"/>
      <c r="N17" s="19"/>
      <c r="O17" s="19"/>
      <c r="P17" s="47" t="str">
        <f t="shared" si="0"/>
        <v/>
      </c>
      <c r="Q17" s="19"/>
    </row>
    <row r="18" spans="1:19" ht="19.899999999999999" customHeight="1">
      <c r="A18" s="42" t="str">
        <f>IF(ISBLANK(D18), "", 'Program Info'!$B$7)</f>
        <v/>
      </c>
      <c r="B18" s="42" t="str">
        <f>IF(ISBLANK(D18), "", 'Program Info'!$C$7)</f>
        <v/>
      </c>
      <c r="C18" s="39" t="str">
        <f t="shared" si="1"/>
        <v/>
      </c>
      <c r="D18" s="19"/>
      <c r="E18" s="19"/>
      <c r="F18" s="19"/>
      <c r="G18" s="20"/>
      <c r="H18" s="20"/>
      <c r="I18" s="20"/>
      <c r="J18" s="20"/>
      <c r="K18" s="47" t="str">
        <f>IF(OR(ISBLANK(D18),ISBLANK(G18),ISBLANK(H18),ISBLANK(I18),ISBLANK(J18), ISBLANK(#REF!)),"",IF(COUNTIF(G18:J18, "Y")=4, "Yes", "No"))</f>
        <v/>
      </c>
      <c r="L18" s="20"/>
      <c r="M18" s="19"/>
      <c r="N18" s="19"/>
      <c r="O18" s="19"/>
      <c r="P18" s="47" t="str">
        <f t="shared" si="0"/>
        <v/>
      </c>
      <c r="Q18" s="19"/>
    </row>
    <row r="19" spans="1:19" ht="19.899999999999999" customHeight="1">
      <c r="A19" s="42" t="str">
        <f>IF(ISBLANK(D19), "", 'Program Info'!$B$7)</f>
        <v/>
      </c>
      <c r="B19" s="42" t="str">
        <f>IF(ISBLANK(D19), "", 'Program Info'!$C$7)</f>
        <v/>
      </c>
      <c r="C19" s="39" t="str">
        <f t="shared" si="1"/>
        <v/>
      </c>
      <c r="D19" s="19"/>
      <c r="E19" s="19"/>
      <c r="F19" s="19"/>
      <c r="G19" s="20"/>
      <c r="H19" s="20"/>
      <c r="I19" s="20"/>
      <c r="J19" s="20"/>
      <c r="K19" s="47" t="str">
        <f>IF(OR(ISBLANK(D19),ISBLANK(G19),ISBLANK(H19),ISBLANK(I19),ISBLANK(J19), ISBLANK(#REF!)),"",IF(COUNTIF(G19:J19, "Y")=4, "Yes", "No"))</f>
        <v/>
      </c>
      <c r="L19" s="20"/>
      <c r="M19" s="19"/>
      <c r="N19" s="19"/>
      <c r="O19" s="19"/>
      <c r="P19" s="47" t="str">
        <f t="shared" si="0"/>
        <v/>
      </c>
      <c r="Q19" s="19"/>
    </row>
    <row r="20" spans="1:19" ht="19.899999999999999" customHeight="1">
      <c r="A20" s="42" t="str">
        <f>IF(ISBLANK(D20), "", 'Program Info'!$B$7)</f>
        <v/>
      </c>
      <c r="B20" s="42" t="str">
        <f>IF(ISBLANK(D20), "", 'Program Info'!$C$7)</f>
        <v/>
      </c>
      <c r="C20" s="39" t="str">
        <f t="shared" si="1"/>
        <v/>
      </c>
      <c r="D20" s="19"/>
      <c r="E20" s="19"/>
      <c r="F20" s="19"/>
      <c r="G20" s="20"/>
      <c r="H20" s="20"/>
      <c r="I20" s="20"/>
      <c r="J20" s="20"/>
      <c r="K20" s="47" t="str">
        <f>IF(OR(ISBLANK(D20),ISBLANK(G20),ISBLANK(H20),ISBLANK(I20),ISBLANK(J20), ISBLANK(#REF!)),"",IF(COUNTIF(G20:J20, "Y")=4, "Yes", "No"))</f>
        <v/>
      </c>
      <c r="L20" s="20"/>
      <c r="M20" s="19"/>
      <c r="N20" s="19"/>
      <c r="O20" s="19"/>
      <c r="P20" s="47" t="str">
        <f t="shared" si="0"/>
        <v/>
      </c>
      <c r="Q20" s="19"/>
    </row>
    <row r="21" spans="1:19" ht="19.899999999999999" customHeight="1">
      <c r="A21" s="42" t="str">
        <f>IF(ISBLANK(D21), "", 'Program Info'!$B$7)</f>
        <v/>
      </c>
      <c r="B21" s="42" t="str">
        <f>IF(ISBLANK(D21), "", 'Program Info'!$C$7)</f>
        <v/>
      </c>
      <c r="C21" s="39" t="str">
        <f t="shared" si="1"/>
        <v/>
      </c>
      <c r="D21" s="19"/>
      <c r="E21" s="19"/>
      <c r="F21" s="19"/>
      <c r="G21" s="20"/>
      <c r="H21" s="20"/>
      <c r="I21" s="20"/>
      <c r="J21" s="20"/>
      <c r="K21" s="47" t="str">
        <f>IF(OR(ISBLANK(D21),ISBLANK(G21),ISBLANK(H21),ISBLANK(I21),ISBLANK(J21), ISBLANK(#REF!)),"",IF(COUNTIF(G21:J21, "Y")=4, "Yes", "No"))</f>
        <v/>
      </c>
      <c r="L21" s="20"/>
      <c r="M21" s="19"/>
      <c r="N21" s="19"/>
      <c r="O21" s="19"/>
      <c r="P21" s="47" t="str">
        <f t="shared" si="0"/>
        <v/>
      </c>
      <c r="Q21" s="19"/>
    </row>
    <row r="22" spans="1:19" ht="19.899999999999999" customHeight="1">
      <c r="A22" s="42" t="str">
        <f>IF(ISBLANK(D22), "", 'Program Info'!$B$7)</f>
        <v/>
      </c>
      <c r="B22" s="42" t="str">
        <f>IF(ISBLANK(D22), "", 'Program Info'!$C$7)</f>
        <v/>
      </c>
      <c r="C22" s="39" t="str">
        <f t="shared" si="1"/>
        <v/>
      </c>
      <c r="D22" s="19"/>
      <c r="E22" s="19"/>
      <c r="F22" s="19"/>
      <c r="G22" s="20"/>
      <c r="H22" s="20"/>
      <c r="I22" s="20"/>
      <c r="J22" s="19"/>
      <c r="K22" s="47" t="str">
        <f>IF(OR(ISBLANK(D22),ISBLANK(G22),ISBLANK(H22),ISBLANK(I22),ISBLANK(J22), ISBLANK(#REF!)),"",IF(COUNTIF(G22:J22, "Y")=4, "Yes", "No"))</f>
        <v/>
      </c>
      <c r="L22" s="20"/>
      <c r="M22" s="19"/>
      <c r="N22" s="19"/>
      <c r="O22" s="19"/>
      <c r="P22" s="47" t="str">
        <f t="shared" si="0"/>
        <v/>
      </c>
      <c r="Q22" s="19"/>
    </row>
    <row r="23" spans="1:19" ht="19.899999999999999" customHeight="1">
      <c r="A23" s="42" t="str">
        <f>IF(ISBLANK(D23), "", 'Program Info'!$B$7)</f>
        <v/>
      </c>
      <c r="B23" s="42" t="str">
        <f>IF(ISBLANK(D23), "", 'Program Info'!$C$7)</f>
        <v/>
      </c>
      <c r="C23" s="39" t="str">
        <f t="shared" si="1"/>
        <v/>
      </c>
      <c r="D23" s="19"/>
      <c r="E23" s="19"/>
      <c r="F23" s="19"/>
      <c r="G23" s="19"/>
      <c r="H23" s="19"/>
      <c r="I23" s="19"/>
      <c r="J23" s="19"/>
      <c r="K23" s="47" t="str">
        <f>IF(OR(ISBLANK(D23),ISBLANK(G23),ISBLANK(H23),ISBLANK(I23),ISBLANK(J23), ISBLANK(#REF!)),"",IF(COUNTIF(G23:J23, "Y")=4, "Yes", "No"))</f>
        <v/>
      </c>
      <c r="L23" s="20"/>
      <c r="M23" s="19"/>
      <c r="N23" s="19"/>
      <c r="O23" s="19"/>
      <c r="P23" s="47" t="str">
        <f t="shared" si="0"/>
        <v/>
      </c>
      <c r="Q23" s="19"/>
    </row>
    <row r="24" spans="1:19" ht="19.899999999999999" customHeight="1">
      <c r="A24" s="42" t="str">
        <f>IF(ISBLANK(D24), "", 'Program Info'!$B$7)</f>
        <v/>
      </c>
      <c r="B24" s="42" t="str">
        <f>IF(ISBLANK(D24), "", 'Program Info'!$C$7)</f>
        <v/>
      </c>
      <c r="C24" s="39" t="str">
        <f t="shared" si="1"/>
        <v/>
      </c>
      <c r="D24" s="19"/>
      <c r="E24" s="19"/>
      <c r="F24" s="19"/>
      <c r="G24" s="19"/>
      <c r="H24" s="19"/>
      <c r="I24" s="19"/>
      <c r="J24" s="19"/>
      <c r="K24" s="47" t="str">
        <f>IF(OR(ISBLANK(D24),ISBLANK(G24),ISBLANK(H24),ISBLANK(I24),ISBLANK(J24), ISBLANK(#REF!)),"",IF(COUNTIF(G24:J24, "Y")=4, "Yes", "No"))</f>
        <v/>
      </c>
      <c r="L24" s="20"/>
      <c r="M24" s="19"/>
      <c r="N24" s="19"/>
      <c r="O24" s="19"/>
      <c r="P24" s="47" t="str">
        <f t="shared" si="0"/>
        <v/>
      </c>
      <c r="Q24" s="19"/>
    </row>
    <row r="25" spans="1:19" ht="19.899999999999999" customHeight="1">
      <c r="A25" s="42" t="str">
        <f>IF(ISBLANK(D25), "", 'Program Info'!$B$7)</f>
        <v/>
      </c>
      <c r="B25" s="42" t="str">
        <f>IF(ISBLANK(D25), "", 'Program Info'!$C$7)</f>
        <v/>
      </c>
      <c r="C25" s="39" t="str">
        <f t="shared" si="1"/>
        <v/>
      </c>
      <c r="D25" s="19"/>
      <c r="E25" s="19"/>
      <c r="F25" s="19"/>
      <c r="G25" s="19"/>
      <c r="H25" s="19"/>
      <c r="I25" s="19"/>
      <c r="J25" s="19"/>
      <c r="K25" s="47" t="str">
        <f>IF(OR(ISBLANK(D25),ISBLANK(G25),ISBLANK(H25),ISBLANK(I25),ISBLANK(J25), ISBLANK(#REF!)),"",IF(COUNTIF(G25:J25, "Y")=4, "Yes", "No"))</f>
        <v/>
      </c>
      <c r="L25" s="20"/>
      <c r="M25" s="19"/>
      <c r="N25" s="19"/>
      <c r="O25" s="19"/>
      <c r="P25" s="47" t="str">
        <f t="shared" si="0"/>
        <v/>
      </c>
      <c r="Q25" s="19"/>
    </row>
    <row r="26" spans="1:19" ht="19.899999999999999" customHeight="1">
      <c r="A26" s="42" t="str">
        <f>IF(ISBLANK(D26), "", 'Program Info'!$B$7)</f>
        <v/>
      </c>
      <c r="B26" s="42" t="str">
        <f>IF(ISBLANK(D26), "", 'Program Info'!$C$7)</f>
        <v/>
      </c>
      <c r="C26" s="39" t="str">
        <f t="shared" si="1"/>
        <v/>
      </c>
      <c r="D26" s="19"/>
      <c r="E26" s="19"/>
      <c r="F26" s="19"/>
      <c r="G26" s="19"/>
      <c r="H26" s="19"/>
      <c r="I26" s="19"/>
      <c r="J26" s="19"/>
      <c r="K26" s="47" t="str">
        <f>IF(OR(ISBLANK(D26),ISBLANK(G26),ISBLANK(H26),ISBLANK(I26),ISBLANK(J26), ISBLANK(#REF!)),"",IF(COUNTIF(G26:J26, "Y")=4, "Yes", "No"))</f>
        <v/>
      </c>
      <c r="L26" s="20"/>
      <c r="M26" s="19"/>
      <c r="N26" s="19"/>
      <c r="O26" s="19"/>
      <c r="P26" s="47" t="str">
        <f t="shared" si="0"/>
        <v/>
      </c>
      <c r="Q26" s="19"/>
      <c r="S26" s="17"/>
    </row>
    <row r="27" spans="1:19" ht="19.899999999999999" customHeight="1">
      <c r="A27" s="42" t="str">
        <f>IF(ISBLANK(D27), "", 'Program Info'!$B$7)</f>
        <v/>
      </c>
      <c r="B27" s="42" t="str">
        <f>IF(ISBLANK(D27), "", 'Program Info'!$C$7)</f>
        <v/>
      </c>
      <c r="C27" s="39" t="str">
        <f t="shared" si="1"/>
        <v/>
      </c>
      <c r="D27" s="19"/>
      <c r="E27" s="19"/>
      <c r="F27" s="19"/>
      <c r="G27" s="19"/>
      <c r="H27" s="19"/>
      <c r="I27" s="19"/>
      <c r="J27" s="19"/>
      <c r="K27" s="47" t="str">
        <f>IF(OR(ISBLANK(D27),ISBLANK(G27),ISBLANK(H27),ISBLANK(I27),ISBLANK(J27), ISBLANK(#REF!)),"",IF(COUNTIF(G27:J27, "Y")=4, "Yes", "No"))</f>
        <v/>
      </c>
      <c r="L27" s="20"/>
      <c r="M27" s="19"/>
      <c r="N27" s="19"/>
      <c r="O27" s="19"/>
      <c r="P27" s="47" t="str">
        <f t="shared" si="0"/>
        <v/>
      </c>
      <c r="Q27" s="19"/>
    </row>
    <row r="28" spans="1:19" ht="19.899999999999999" customHeight="1">
      <c r="A28" s="42" t="str">
        <f>IF(ISBLANK(D28), "", 'Program Info'!$B$7)</f>
        <v/>
      </c>
      <c r="B28" s="42" t="str">
        <f>IF(ISBLANK(D28), "", 'Program Info'!$C$7)</f>
        <v/>
      </c>
      <c r="C28" s="39" t="str">
        <f t="shared" si="1"/>
        <v/>
      </c>
      <c r="D28" s="19"/>
      <c r="E28" s="19"/>
      <c r="F28" s="19"/>
      <c r="G28" s="19"/>
      <c r="H28" s="19"/>
      <c r="I28" s="19"/>
      <c r="J28" s="19"/>
      <c r="K28" s="47" t="str">
        <f>IF(OR(ISBLANK(D28),ISBLANK(G28),ISBLANK(H28),ISBLANK(I28),ISBLANK(J28), ISBLANK(#REF!)),"",IF(COUNTIF(G28:J28, "Y")=4, "Yes", "No"))</f>
        <v/>
      </c>
      <c r="L28" s="20"/>
      <c r="M28" s="19"/>
      <c r="N28" s="19"/>
      <c r="O28" s="19"/>
      <c r="P28" s="47" t="str">
        <f t="shared" si="0"/>
        <v/>
      </c>
      <c r="Q28" s="19"/>
    </row>
    <row r="29" spans="1:19" ht="19.899999999999999" customHeight="1">
      <c r="A29" s="42" t="str">
        <f>IF(ISBLANK(D29), "", 'Program Info'!$B$7)</f>
        <v/>
      </c>
      <c r="B29" s="42" t="str">
        <f>IF(ISBLANK(D29), "", 'Program Info'!$C$7)</f>
        <v/>
      </c>
      <c r="C29" s="39" t="str">
        <f t="shared" si="1"/>
        <v/>
      </c>
      <c r="D29" s="19"/>
      <c r="E29" s="19"/>
      <c r="F29" s="19"/>
      <c r="G29" s="19"/>
      <c r="H29" s="19"/>
      <c r="I29" s="19"/>
      <c r="J29" s="19"/>
      <c r="K29" s="47" t="str">
        <f>IF(OR(ISBLANK(D29),ISBLANK(G29),ISBLANK(H29),ISBLANK(I29),ISBLANK(J29), ISBLANK(#REF!)),"",IF(COUNTIF(G29:J29, "Y")=4, "Yes", "No"))</f>
        <v/>
      </c>
      <c r="L29" s="20"/>
      <c r="M29" s="19"/>
      <c r="N29" s="19"/>
      <c r="O29" s="19"/>
      <c r="P29" s="47" t="str">
        <f t="shared" si="0"/>
        <v/>
      </c>
      <c r="Q29" s="19"/>
    </row>
    <row r="30" spans="1:19" ht="19.899999999999999" customHeight="1">
      <c r="A30" s="42" t="str">
        <f>IF(ISBLANK(D30), "", 'Program Info'!$B$7)</f>
        <v/>
      </c>
      <c r="B30" s="42" t="str">
        <f>IF(ISBLANK(D30), "", 'Program Info'!$C$7)</f>
        <v/>
      </c>
      <c r="C30" s="39" t="str">
        <f t="shared" si="1"/>
        <v/>
      </c>
      <c r="D30" s="19"/>
      <c r="E30" s="19"/>
      <c r="F30" s="19"/>
      <c r="G30" s="19"/>
      <c r="H30" s="19"/>
      <c r="I30" s="19"/>
      <c r="J30" s="19"/>
      <c r="K30" s="47" t="str">
        <f>IF(OR(ISBLANK(D30),ISBLANK(G30),ISBLANK(H30),ISBLANK(I30),ISBLANK(J30), ISBLANK(#REF!)),"",IF(COUNTIF(G30:J30, "Y")=4, "Yes", "No"))</f>
        <v/>
      </c>
      <c r="L30" s="20"/>
      <c r="M30" s="19"/>
      <c r="N30" s="19"/>
      <c r="O30" s="19"/>
      <c r="P30" s="47" t="str">
        <f t="shared" si="0"/>
        <v/>
      </c>
      <c r="Q30" s="19"/>
    </row>
    <row r="31" spans="1:19" ht="19.899999999999999" customHeight="1">
      <c r="A31" s="42" t="str">
        <f>IF(ISBLANK(D31), "", 'Program Info'!$B$7)</f>
        <v/>
      </c>
      <c r="B31" s="42" t="str">
        <f>IF(ISBLANK(D31), "", 'Program Info'!$C$7)</f>
        <v/>
      </c>
      <c r="C31" s="39" t="str">
        <f t="shared" si="1"/>
        <v/>
      </c>
      <c r="D31" s="19"/>
      <c r="E31" s="19"/>
      <c r="F31" s="19"/>
      <c r="G31" s="19"/>
      <c r="H31" s="19"/>
      <c r="I31" s="19"/>
      <c r="J31" s="19"/>
      <c r="K31" s="47" t="str">
        <f>IF(OR(ISBLANK(D31),ISBLANK(G31),ISBLANK(H31),ISBLANK(I31),ISBLANK(J31), ISBLANK(#REF!)),"",IF(COUNTIF(G31:J31, "Y")=4, "Yes", "No"))</f>
        <v/>
      </c>
      <c r="L31" s="20"/>
      <c r="M31" s="19"/>
      <c r="N31" s="19"/>
      <c r="O31" s="19"/>
      <c r="P31" s="47" t="str">
        <f t="shared" si="0"/>
        <v/>
      </c>
      <c r="Q31" s="19"/>
    </row>
    <row r="32" spans="1:19" ht="19.899999999999999" customHeight="1">
      <c r="A32" s="42" t="str">
        <f>IF(ISBLANK(D32), "", 'Program Info'!$B$7)</f>
        <v/>
      </c>
      <c r="B32" s="42" t="str">
        <f>IF(ISBLANK(D32), "", 'Program Info'!$C$7)</f>
        <v/>
      </c>
      <c r="C32" s="39" t="str">
        <f t="shared" si="1"/>
        <v/>
      </c>
      <c r="D32" s="19"/>
      <c r="E32" s="19"/>
      <c r="F32" s="19"/>
      <c r="G32" s="19"/>
      <c r="H32" s="19"/>
      <c r="I32" s="19"/>
      <c r="J32" s="19"/>
      <c r="K32" s="47" t="str">
        <f>IF(OR(ISBLANK(D32),ISBLANK(G32),ISBLANK(H32),ISBLANK(I32),ISBLANK(J32), ISBLANK(#REF!)),"",IF(COUNTIF(G32:J32, "Y")=4, "Yes", "No"))</f>
        <v/>
      </c>
      <c r="L32" s="20"/>
      <c r="M32" s="19"/>
      <c r="N32" s="19"/>
      <c r="O32" s="19"/>
      <c r="P32" s="47" t="str">
        <f t="shared" si="0"/>
        <v/>
      </c>
      <c r="Q32" s="19"/>
    </row>
    <row r="33" spans="1:17" ht="19.899999999999999" customHeight="1">
      <c r="A33" s="42" t="str">
        <f>IF(ISBLANK(D33), "", 'Program Info'!$B$7)</f>
        <v/>
      </c>
      <c r="B33" s="42" t="str">
        <f>IF(ISBLANK(D33), "", 'Program Info'!$C$7)</f>
        <v/>
      </c>
      <c r="C33" s="39" t="str">
        <f t="shared" si="1"/>
        <v/>
      </c>
      <c r="D33" s="19"/>
      <c r="E33" s="19"/>
      <c r="F33" s="19"/>
      <c r="G33" s="19"/>
      <c r="H33" s="19"/>
      <c r="I33" s="19"/>
      <c r="J33" s="19"/>
      <c r="K33" s="47" t="str">
        <f>IF(OR(ISBLANK(D33),ISBLANK(G33),ISBLANK(H33),ISBLANK(I33),ISBLANK(J33), ISBLANK(#REF!)),"",IF(COUNTIF(G33:J33, "Y")=4, "Yes", "No"))</f>
        <v/>
      </c>
      <c r="L33" s="20"/>
      <c r="M33" s="19"/>
      <c r="N33" s="19"/>
      <c r="O33" s="19"/>
      <c r="P33" s="47" t="str">
        <f t="shared" si="0"/>
        <v/>
      </c>
      <c r="Q33" s="19"/>
    </row>
    <row r="34" spans="1:17" ht="19.899999999999999" customHeight="1">
      <c r="A34" s="42" t="str">
        <f>IF(ISBLANK(D34), "", 'Program Info'!$B$7)</f>
        <v/>
      </c>
      <c r="B34" s="42" t="str">
        <f>IF(ISBLANK(D34), "", 'Program Info'!$C$7)</f>
        <v/>
      </c>
      <c r="C34" s="39" t="str">
        <f t="shared" si="1"/>
        <v/>
      </c>
      <c r="D34" s="19"/>
      <c r="E34" s="19"/>
      <c r="F34" s="19"/>
      <c r="G34" s="19"/>
      <c r="H34" s="19"/>
      <c r="I34" s="19"/>
      <c r="J34" s="19"/>
      <c r="K34" s="47" t="str">
        <f>IF(OR(ISBLANK(D34),ISBLANK(G34),ISBLANK(H34),ISBLANK(I34),ISBLANK(J34), ISBLANK(#REF!)),"",IF(COUNTIF(G34:J34, "Y")=4, "Yes", "No"))</f>
        <v/>
      </c>
      <c r="L34" s="20"/>
      <c r="M34" s="19"/>
      <c r="N34" s="19"/>
      <c r="O34" s="19"/>
      <c r="P34" s="47" t="str">
        <f t="shared" si="0"/>
        <v/>
      </c>
      <c r="Q34" s="19"/>
    </row>
    <row r="35" spans="1:17" ht="19.899999999999999" customHeight="1">
      <c r="A35" s="42" t="str">
        <f>IF(ISBLANK(D35), "", 'Program Info'!$B$7)</f>
        <v/>
      </c>
      <c r="B35" s="42" t="str">
        <f>IF(ISBLANK(D35), "", 'Program Info'!$C$7)</f>
        <v/>
      </c>
      <c r="C35" s="39" t="str">
        <f t="shared" si="1"/>
        <v/>
      </c>
      <c r="D35" s="19"/>
      <c r="E35" s="19"/>
      <c r="F35" s="19"/>
      <c r="G35" s="19"/>
      <c r="H35" s="19"/>
      <c r="I35" s="19"/>
      <c r="J35" s="19"/>
      <c r="K35" s="47" t="str">
        <f>IF(OR(ISBLANK(D35),ISBLANK(G35),ISBLANK(H35),ISBLANK(I35),ISBLANK(J35), ISBLANK(#REF!)),"",IF(COUNTIF(G35:J35, "Y")=4, "Yes", "No"))</f>
        <v/>
      </c>
      <c r="L35" s="20"/>
      <c r="M35" s="19"/>
      <c r="N35" s="19"/>
      <c r="O35" s="19"/>
      <c r="P35" s="47" t="str">
        <f t="shared" si="0"/>
        <v/>
      </c>
      <c r="Q35" s="19"/>
    </row>
    <row r="36" spans="1:17" ht="19.899999999999999" customHeight="1">
      <c r="A36" s="42" t="str">
        <f>IF(ISBLANK(D36), "", 'Program Info'!$B$7)</f>
        <v/>
      </c>
      <c r="B36" s="42" t="str">
        <f>IF(ISBLANK(D36), "", 'Program Info'!$C$7)</f>
        <v/>
      </c>
      <c r="C36" s="39" t="str">
        <f t="shared" si="1"/>
        <v/>
      </c>
      <c r="D36" s="19"/>
      <c r="E36" s="19"/>
      <c r="F36" s="19"/>
      <c r="G36" s="19"/>
      <c r="H36" s="19"/>
      <c r="I36" s="19"/>
      <c r="J36" s="19"/>
      <c r="K36" s="47" t="str">
        <f>IF(OR(ISBLANK(D36),ISBLANK(G36),ISBLANK(H36),ISBLANK(I36),ISBLANK(J36), ISBLANK(#REF!)),"",IF(COUNTIF(G36:J36, "Y")=4, "Yes", "No"))</f>
        <v/>
      </c>
      <c r="L36" s="20"/>
      <c r="M36" s="19"/>
      <c r="N36" s="19"/>
      <c r="O36" s="19"/>
      <c r="P36" s="47" t="str">
        <f t="shared" si="0"/>
        <v/>
      </c>
      <c r="Q36" s="19"/>
    </row>
    <row r="37" spans="1:17" ht="19.899999999999999" customHeight="1">
      <c r="A37" s="42" t="str">
        <f>IF(ISBLANK(D37), "", 'Program Info'!$B$7)</f>
        <v/>
      </c>
      <c r="B37" s="42" t="str">
        <f>IF(ISBLANK(D37), "", 'Program Info'!$C$7)</f>
        <v/>
      </c>
      <c r="C37" s="39" t="str">
        <f t="shared" si="1"/>
        <v/>
      </c>
      <c r="D37" s="19"/>
      <c r="E37" s="19"/>
      <c r="F37" s="19"/>
      <c r="G37" s="19"/>
      <c r="H37" s="19"/>
      <c r="I37" s="19"/>
      <c r="J37" s="19"/>
      <c r="K37" s="47" t="str">
        <f>IF(OR(ISBLANK(D37),ISBLANK(G37),ISBLANK(H37),ISBLANK(I37),ISBLANK(J37), ISBLANK(#REF!)),"",IF(COUNTIF(G37:J37, "Y")=4, "Yes", "No"))</f>
        <v/>
      </c>
      <c r="L37" s="20"/>
      <c r="M37" s="19"/>
      <c r="N37" s="19"/>
      <c r="O37" s="19"/>
      <c r="P37" s="47" t="str">
        <f t="shared" si="0"/>
        <v/>
      </c>
      <c r="Q37" s="19"/>
    </row>
    <row r="38" spans="1:17" ht="19.899999999999999" customHeight="1">
      <c r="A38" s="42" t="str">
        <f>IF(ISBLANK(D38), "", 'Program Info'!$B$7)</f>
        <v/>
      </c>
      <c r="B38" s="42" t="str">
        <f>IF(ISBLANK(D38), "", 'Program Info'!$C$7)</f>
        <v/>
      </c>
      <c r="C38" s="39" t="str">
        <f t="shared" si="1"/>
        <v/>
      </c>
      <c r="D38" s="19"/>
      <c r="E38" s="19"/>
      <c r="F38" s="19"/>
      <c r="G38" s="19"/>
      <c r="H38" s="19"/>
      <c r="I38" s="19"/>
      <c r="J38" s="19"/>
      <c r="K38" s="47" t="str">
        <f>IF(OR(ISBLANK(D38),ISBLANK(G38),ISBLANK(H38),ISBLANK(I38),ISBLANK(J38), ISBLANK(#REF!)),"",IF(COUNTIF(G38:J38, "Y")=4, "Yes", "No"))</f>
        <v/>
      </c>
      <c r="L38" s="20"/>
      <c r="M38" s="19"/>
      <c r="N38" s="19"/>
      <c r="O38" s="19"/>
      <c r="P38" s="47" t="str">
        <f t="shared" si="0"/>
        <v/>
      </c>
      <c r="Q38" s="19"/>
    </row>
    <row r="39" spans="1:17" ht="19.899999999999999" customHeight="1">
      <c r="A39" s="42" t="str">
        <f>IF(ISBLANK(D39), "", 'Program Info'!$B$7)</f>
        <v/>
      </c>
      <c r="B39" s="42" t="str">
        <f>IF(ISBLANK(D39), "", 'Program Info'!$C$7)</f>
        <v/>
      </c>
      <c r="C39" s="39" t="str">
        <f t="shared" si="1"/>
        <v/>
      </c>
      <c r="D39" s="19"/>
      <c r="E39" s="19"/>
      <c r="F39" s="19"/>
      <c r="G39" s="19"/>
      <c r="H39" s="19"/>
      <c r="I39" s="19"/>
      <c r="J39" s="19"/>
      <c r="K39" s="47" t="str">
        <f>IF(OR(ISBLANK(D39),ISBLANK(G39),ISBLANK(H39),ISBLANK(I39),ISBLANK(J39), ISBLANK(#REF!)),"",IF(COUNTIF(G39:J39, "Y")=4, "Yes", "No"))</f>
        <v/>
      </c>
      <c r="L39" s="20"/>
      <c r="M39" s="19"/>
      <c r="N39" s="19"/>
      <c r="O39" s="19"/>
      <c r="P39" s="47" t="str">
        <f t="shared" si="0"/>
        <v/>
      </c>
      <c r="Q39" s="19"/>
    </row>
    <row r="40" spans="1:17" ht="19.899999999999999" customHeight="1">
      <c r="A40" s="42" t="str">
        <f>IF(ISBLANK(D40), "", 'Program Info'!$B$7)</f>
        <v/>
      </c>
      <c r="B40" s="42" t="str">
        <f>IF(ISBLANK(D40), "", 'Program Info'!$C$7)</f>
        <v/>
      </c>
      <c r="C40" s="39" t="str">
        <f t="shared" si="1"/>
        <v/>
      </c>
      <c r="D40" s="19"/>
      <c r="E40" s="19"/>
      <c r="F40" s="19"/>
      <c r="G40" s="19"/>
      <c r="H40" s="19"/>
      <c r="I40" s="19"/>
      <c r="J40" s="19"/>
      <c r="K40" s="47" t="str">
        <f>IF(OR(ISBLANK(D40),ISBLANK(G40),ISBLANK(H40),ISBLANK(I40),ISBLANK(J40), ISBLANK(#REF!)),"",IF(COUNTIF(G40:J40, "Y")=4, "Yes", "No"))</f>
        <v/>
      </c>
      <c r="L40" s="20"/>
      <c r="M40" s="19"/>
      <c r="N40" s="19"/>
      <c r="O40" s="19"/>
      <c r="P40" s="47" t="str">
        <f t="shared" si="0"/>
        <v/>
      </c>
      <c r="Q40" s="19"/>
    </row>
    <row r="41" spans="1:17" ht="19.899999999999999" customHeight="1">
      <c r="A41" s="42" t="str">
        <f>IF(ISBLANK(D41), "", 'Program Info'!$B$7)</f>
        <v/>
      </c>
      <c r="B41" s="42" t="str">
        <f>IF(ISBLANK(D41), "", 'Program Info'!$C$7)</f>
        <v/>
      </c>
      <c r="C41" s="39" t="str">
        <f t="shared" si="1"/>
        <v/>
      </c>
      <c r="D41" s="19"/>
      <c r="E41" s="19"/>
      <c r="F41" s="19"/>
      <c r="G41" s="19"/>
      <c r="H41" s="19"/>
      <c r="I41" s="19"/>
      <c r="J41" s="19"/>
      <c r="K41" s="47" t="str">
        <f>IF(OR(ISBLANK(D41),ISBLANK(G41),ISBLANK(H41),ISBLANK(I41),ISBLANK(J41), ISBLANK(#REF!)),"",IF(COUNTIF(G41:J41, "Y")=4, "Yes", "No"))</f>
        <v/>
      </c>
      <c r="L41" s="20"/>
      <c r="M41" s="19"/>
      <c r="N41" s="19"/>
      <c r="O41" s="19"/>
      <c r="P41" s="47" t="str">
        <f t="shared" si="0"/>
        <v/>
      </c>
      <c r="Q41" s="19"/>
    </row>
    <row r="42" spans="1:17" ht="19.899999999999999" customHeight="1">
      <c r="A42" s="42" t="str">
        <f>IF(ISBLANK(D42), "", 'Program Info'!$B$7)</f>
        <v/>
      </c>
      <c r="B42" s="42" t="str">
        <f>IF(ISBLANK(D42), "", 'Program Info'!$C$7)</f>
        <v/>
      </c>
      <c r="C42" s="39" t="str">
        <f t="shared" si="1"/>
        <v/>
      </c>
      <c r="D42" s="19"/>
      <c r="E42" s="19"/>
      <c r="F42" s="19"/>
      <c r="G42" s="19"/>
      <c r="H42" s="19"/>
      <c r="I42" s="19"/>
      <c r="J42" s="19"/>
      <c r="K42" s="47" t="str">
        <f>IF(OR(ISBLANK(D42),ISBLANK(G42),ISBLANK(H42),ISBLANK(I42),ISBLANK(J42), ISBLANK(#REF!)),"",IF(COUNTIF(G42:J42, "Y")=4, "Yes", "No"))</f>
        <v/>
      </c>
      <c r="L42" s="20"/>
      <c r="M42" s="19"/>
      <c r="N42" s="19"/>
      <c r="O42" s="19"/>
      <c r="P42" s="47" t="str">
        <f t="shared" si="0"/>
        <v/>
      </c>
      <c r="Q42" s="19"/>
    </row>
    <row r="43" spans="1:17" ht="19.899999999999999" customHeight="1">
      <c r="A43" s="42" t="str">
        <f>IF(ISBLANK(D43), "", 'Program Info'!$B$7)</f>
        <v/>
      </c>
      <c r="B43" s="42" t="str">
        <f>IF(ISBLANK(D43), "", 'Program Info'!$C$7)</f>
        <v/>
      </c>
      <c r="C43" s="39" t="str">
        <f t="shared" si="1"/>
        <v/>
      </c>
      <c r="D43" s="19"/>
      <c r="E43" s="19"/>
      <c r="F43" s="19"/>
      <c r="G43" s="19"/>
      <c r="H43" s="19"/>
      <c r="I43" s="19"/>
      <c r="J43" s="19"/>
      <c r="K43" s="47" t="str">
        <f>IF(OR(ISBLANK(D43),ISBLANK(G43),ISBLANK(H43),ISBLANK(I43),ISBLANK(J43), ISBLANK(#REF!)),"",IF(COUNTIF(G43:J43, "Y")=4, "Yes", "No"))</f>
        <v/>
      </c>
      <c r="L43" s="20"/>
      <c r="M43" s="19"/>
      <c r="N43" s="19"/>
      <c r="O43" s="19"/>
      <c r="P43" s="47" t="str">
        <f t="shared" si="0"/>
        <v/>
      </c>
      <c r="Q43" s="19"/>
    </row>
    <row r="44" spans="1:17" ht="19.899999999999999" customHeight="1">
      <c r="A44" s="42" t="str">
        <f>IF(ISBLANK(D44), "", 'Program Info'!$B$7)</f>
        <v/>
      </c>
      <c r="B44" s="42" t="str">
        <f>IF(ISBLANK(D44), "", 'Program Info'!$C$7)</f>
        <v/>
      </c>
      <c r="C44" s="39" t="str">
        <f t="shared" si="1"/>
        <v/>
      </c>
      <c r="D44" s="19"/>
      <c r="E44" s="19"/>
      <c r="F44" s="19"/>
      <c r="G44" s="19"/>
      <c r="H44" s="19"/>
      <c r="I44" s="19"/>
      <c r="J44" s="19"/>
      <c r="K44" s="47" t="str">
        <f>IF(OR(ISBLANK(D44),ISBLANK(G44),ISBLANK(H44),ISBLANK(I44),ISBLANK(J44), ISBLANK(#REF!)),"",IF(COUNTIF(G44:J44, "Y")=4, "Yes", "No"))</f>
        <v/>
      </c>
      <c r="L44" s="20"/>
      <c r="M44" s="19"/>
      <c r="N44" s="19"/>
      <c r="O44" s="19"/>
      <c r="P44" s="47" t="str">
        <f t="shared" si="0"/>
        <v/>
      </c>
      <c r="Q44" s="19"/>
    </row>
    <row r="45" spans="1:17" ht="19.899999999999999" customHeight="1">
      <c r="A45" s="42" t="str">
        <f>IF(ISBLANK(D45), "", 'Program Info'!$B$7)</f>
        <v/>
      </c>
      <c r="B45" s="42" t="str">
        <f>IF(ISBLANK(D45), "", 'Program Info'!$C$7)</f>
        <v/>
      </c>
      <c r="C45" s="39" t="str">
        <f t="shared" si="1"/>
        <v/>
      </c>
      <c r="D45" s="19"/>
      <c r="E45" s="19"/>
      <c r="F45" s="19"/>
      <c r="G45" s="19"/>
      <c r="H45" s="19"/>
      <c r="I45" s="19"/>
      <c r="J45" s="19"/>
      <c r="K45" s="47" t="str">
        <f>IF(OR(ISBLANK(D45),ISBLANK(G45),ISBLANK(H45),ISBLANK(I45),ISBLANK(J45), ISBLANK(#REF!)),"",IF(COUNTIF(G45:J45, "Y")=4, "Yes", "No"))</f>
        <v/>
      </c>
      <c r="L45" s="20"/>
      <c r="M45" s="19"/>
      <c r="N45" s="19"/>
      <c r="O45" s="19"/>
      <c r="P45" s="47" t="str">
        <f t="shared" si="0"/>
        <v/>
      </c>
      <c r="Q45" s="19"/>
    </row>
    <row r="46" spans="1:17" ht="19.899999999999999" customHeight="1">
      <c r="A46" s="42" t="str">
        <f>IF(ISBLANK(D46), "", 'Program Info'!$B$7)</f>
        <v/>
      </c>
      <c r="B46" s="42" t="str">
        <f>IF(ISBLANK(D46), "", 'Program Info'!$C$7)</f>
        <v/>
      </c>
      <c r="C46" s="39" t="str">
        <f t="shared" si="1"/>
        <v/>
      </c>
      <c r="D46" s="19"/>
      <c r="E46" s="19"/>
      <c r="F46" s="19"/>
      <c r="G46" s="19"/>
      <c r="H46" s="19"/>
      <c r="I46" s="19"/>
      <c r="J46" s="19"/>
      <c r="K46" s="47" t="str">
        <f>IF(OR(ISBLANK(D46),ISBLANK(G46),ISBLANK(H46),ISBLANK(I46),ISBLANK(J46), ISBLANK(#REF!)),"",IF(COUNTIF(G46:J46, "Y")=4, "Yes", "No"))</f>
        <v/>
      </c>
      <c r="L46" s="20"/>
      <c r="M46" s="19"/>
      <c r="N46" s="19"/>
      <c r="O46" s="19"/>
      <c r="P46" s="47" t="str">
        <f t="shared" si="0"/>
        <v/>
      </c>
      <c r="Q46" s="19"/>
    </row>
    <row r="47" spans="1:17" ht="19.899999999999999" customHeight="1">
      <c r="A47" s="42" t="str">
        <f>IF(ISBLANK(D47), "", 'Program Info'!$B$7)</f>
        <v/>
      </c>
      <c r="B47" s="42" t="str">
        <f>IF(ISBLANK(D47), "", 'Program Info'!$C$7)</f>
        <v/>
      </c>
      <c r="C47" s="39" t="str">
        <f t="shared" si="1"/>
        <v/>
      </c>
      <c r="D47" s="19"/>
      <c r="E47" s="19"/>
      <c r="F47" s="19"/>
      <c r="G47" s="19"/>
      <c r="H47" s="19"/>
      <c r="I47" s="19"/>
      <c r="J47" s="19"/>
      <c r="K47" s="47" t="str">
        <f>IF(OR(ISBLANK(D47),ISBLANK(G47),ISBLANK(H47),ISBLANK(I47),ISBLANK(J47), ISBLANK(#REF!)),"",IF(COUNTIF(G47:J47, "Y")=4, "Yes", "No"))</f>
        <v/>
      </c>
      <c r="L47" s="20"/>
      <c r="M47" s="19"/>
      <c r="N47" s="19"/>
      <c r="O47" s="19"/>
      <c r="P47" s="47" t="str">
        <f t="shared" si="0"/>
        <v/>
      </c>
      <c r="Q47" s="19"/>
    </row>
    <row r="48" spans="1:17" ht="19.899999999999999" customHeight="1">
      <c r="A48" s="42" t="str">
        <f>IF(ISBLANK(D48), "", 'Program Info'!$B$7)</f>
        <v/>
      </c>
      <c r="B48" s="42" t="str">
        <f>IF(ISBLANK(D48), "", 'Program Info'!$C$7)</f>
        <v/>
      </c>
      <c r="C48" s="39" t="str">
        <f t="shared" si="1"/>
        <v/>
      </c>
      <c r="D48" s="19"/>
      <c r="E48" s="19"/>
      <c r="F48" s="19"/>
      <c r="G48" s="19"/>
      <c r="H48" s="19"/>
      <c r="I48" s="19"/>
      <c r="J48" s="19"/>
      <c r="K48" s="47" t="str">
        <f>IF(OR(ISBLANK(D48),ISBLANK(G48),ISBLANK(H48),ISBLANK(I48),ISBLANK(J48), ISBLANK(#REF!)),"",IF(COUNTIF(G48:J48, "Y")=4, "Yes", "No"))</f>
        <v/>
      </c>
      <c r="L48" s="20"/>
      <c r="M48" s="19"/>
      <c r="N48" s="19"/>
      <c r="O48" s="19"/>
      <c r="P48" s="47" t="str">
        <f t="shared" si="0"/>
        <v/>
      </c>
      <c r="Q48" s="19"/>
    </row>
    <row r="49" spans="1:17" ht="19.899999999999999" customHeight="1">
      <c r="A49" s="42" t="str">
        <f>IF(ISBLANK(D49), "", 'Program Info'!$B$7)</f>
        <v/>
      </c>
      <c r="B49" s="42" t="str">
        <f>IF(ISBLANK(D49), "", 'Program Info'!$C$7)</f>
        <v/>
      </c>
      <c r="C49" s="39" t="str">
        <f t="shared" si="1"/>
        <v/>
      </c>
      <c r="D49" s="19"/>
      <c r="E49" s="19"/>
      <c r="F49" s="19"/>
      <c r="G49" s="19"/>
      <c r="H49" s="19"/>
      <c r="I49" s="19"/>
      <c r="J49" s="19"/>
      <c r="K49" s="47" t="str">
        <f>IF(OR(ISBLANK(D49),ISBLANK(G49),ISBLANK(H49),ISBLANK(I49),ISBLANK(J49), ISBLANK(#REF!)),"",IF(COUNTIF(G49:J49, "Y")=4, "Yes", "No"))</f>
        <v/>
      </c>
      <c r="L49" s="20"/>
      <c r="M49" s="19"/>
      <c r="N49" s="19"/>
      <c r="O49" s="19"/>
      <c r="P49" s="47" t="str">
        <f t="shared" si="0"/>
        <v/>
      </c>
      <c r="Q49" s="19"/>
    </row>
    <row r="50" spans="1:17" ht="19.899999999999999" customHeight="1">
      <c r="A50" s="42" t="str">
        <f>IF(ISBLANK(D50), "", 'Program Info'!$B$7)</f>
        <v/>
      </c>
      <c r="B50" s="42" t="str">
        <f>IF(ISBLANK(D50), "", 'Program Info'!$C$7)</f>
        <v/>
      </c>
      <c r="C50" s="39" t="str">
        <f t="shared" si="1"/>
        <v/>
      </c>
      <c r="D50" s="19"/>
      <c r="E50" s="19"/>
      <c r="F50" s="19"/>
      <c r="G50" s="19"/>
      <c r="H50" s="19"/>
      <c r="I50" s="19"/>
      <c r="J50" s="19"/>
      <c r="K50" s="47" t="str">
        <f>IF(OR(ISBLANK(D50),ISBLANK(G50),ISBLANK(H50),ISBLANK(I50),ISBLANK(J50), ISBLANK(#REF!)),"",IF(COUNTIF(G50:J50, "Y")=4, "Yes", "No"))</f>
        <v/>
      </c>
      <c r="L50" s="20"/>
      <c r="M50" s="19"/>
      <c r="N50" s="19"/>
      <c r="O50" s="19"/>
      <c r="P50" s="47" t="str">
        <f t="shared" si="0"/>
        <v/>
      </c>
      <c r="Q50" s="19"/>
    </row>
    <row r="51" spans="1:17" ht="19.899999999999999" customHeight="1">
      <c r="A51" s="42" t="str">
        <f>IF(ISBLANK(D51), "", 'Program Info'!$B$7)</f>
        <v/>
      </c>
      <c r="B51" s="42" t="str">
        <f>IF(ISBLANK(D51), "", 'Program Info'!$C$7)</f>
        <v/>
      </c>
      <c r="C51" s="39" t="str">
        <f t="shared" si="1"/>
        <v/>
      </c>
      <c r="D51" s="19"/>
      <c r="E51" s="19"/>
      <c r="F51" s="19"/>
      <c r="G51" s="19"/>
      <c r="H51" s="19"/>
      <c r="I51" s="19"/>
      <c r="J51" s="19"/>
      <c r="K51" s="47" t="str">
        <f>IF(OR(ISBLANK(D51),ISBLANK(G51),ISBLANK(H51),ISBLANK(I51),ISBLANK(J51), ISBLANK(#REF!)),"",IF(COUNTIF(G51:J51, "Y")=4, "Yes", "No"))</f>
        <v/>
      </c>
      <c r="L51" s="20"/>
      <c r="M51" s="19"/>
      <c r="N51" s="19"/>
      <c r="O51" s="19"/>
      <c r="P51" s="47" t="str">
        <f t="shared" si="0"/>
        <v/>
      </c>
      <c r="Q51" s="19"/>
    </row>
    <row r="52" spans="1:17" ht="19.899999999999999" customHeight="1">
      <c r="A52" s="42" t="str">
        <f>IF(ISBLANK(D52), "", 'Program Info'!$B$7)</f>
        <v/>
      </c>
      <c r="B52" s="42" t="str">
        <f>IF(ISBLANK(D52), "", 'Program Info'!$C$7)</f>
        <v/>
      </c>
      <c r="C52" s="39" t="str">
        <f t="shared" si="1"/>
        <v/>
      </c>
      <c r="D52" s="19"/>
      <c r="E52" s="19"/>
      <c r="F52" s="19"/>
      <c r="G52" s="19"/>
      <c r="H52" s="19"/>
      <c r="I52" s="19"/>
      <c r="J52" s="19"/>
      <c r="K52" s="47" t="str">
        <f>IF(OR(ISBLANK(D52),ISBLANK(G52),ISBLANK(H52),ISBLANK(I52),ISBLANK(J52), ISBLANK(#REF!)),"",IF(COUNTIF(G52:J52, "Y")=4, "Yes", "No"))</f>
        <v/>
      </c>
      <c r="L52" s="20"/>
      <c r="M52" s="19"/>
      <c r="N52" s="19"/>
      <c r="O52" s="19"/>
      <c r="P52" s="47" t="str">
        <f t="shared" si="0"/>
        <v/>
      </c>
      <c r="Q52" s="19"/>
    </row>
    <row r="53" spans="1:17" ht="19.899999999999999" customHeight="1">
      <c r="A53" s="42" t="str">
        <f>IF(ISBLANK(D53), "", 'Program Info'!$B$7)</f>
        <v/>
      </c>
      <c r="B53" s="42" t="str">
        <f>IF(ISBLANK(D53), "", 'Program Info'!$C$7)</f>
        <v/>
      </c>
      <c r="C53" s="39" t="str">
        <f t="shared" si="1"/>
        <v/>
      </c>
      <c r="D53" s="19"/>
      <c r="E53" s="19"/>
      <c r="F53" s="19"/>
      <c r="G53" s="19"/>
      <c r="H53" s="19"/>
      <c r="I53" s="19"/>
      <c r="J53" s="19"/>
      <c r="K53" s="47" t="str">
        <f>IF(OR(ISBLANK(D53),ISBLANK(G53),ISBLANK(H53),ISBLANK(I53),ISBLANK(J53), ISBLANK(#REF!)),"",IF(COUNTIF(G53:J53, "Y")=4, "Yes", "No"))</f>
        <v/>
      </c>
      <c r="L53" s="20"/>
      <c r="M53" s="19"/>
      <c r="N53" s="19"/>
      <c r="O53" s="19"/>
      <c r="P53" s="47" t="str">
        <f t="shared" si="0"/>
        <v/>
      </c>
      <c r="Q53" s="19"/>
    </row>
    <row r="54" spans="1:17" ht="19.899999999999999" customHeight="1">
      <c r="A54" s="42" t="str">
        <f>IF(ISBLANK(D54), "", 'Program Info'!$B$7)</f>
        <v/>
      </c>
      <c r="B54" s="42" t="str">
        <f>IF(ISBLANK(D54), "", 'Program Info'!$C$7)</f>
        <v/>
      </c>
      <c r="C54" s="39" t="str">
        <f t="shared" si="1"/>
        <v/>
      </c>
      <c r="D54" s="19"/>
      <c r="E54" s="19"/>
      <c r="F54" s="19"/>
      <c r="G54" s="19"/>
      <c r="H54" s="19"/>
      <c r="I54" s="19"/>
      <c r="J54" s="19"/>
      <c r="K54" s="47" t="str">
        <f>IF(OR(ISBLANK(D54),ISBLANK(G54),ISBLANK(H54),ISBLANK(I54),ISBLANK(J54), ISBLANK(#REF!)),"",IF(COUNTIF(G54:J54, "Y")=4, "Yes", "No"))</f>
        <v/>
      </c>
      <c r="L54" s="20"/>
      <c r="M54" s="19"/>
      <c r="N54" s="19"/>
      <c r="O54" s="19"/>
      <c r="P54" s="47" t="str">
        <f t="shared" si="0"/>
        <v/>
      </c>
      <c r="Q54" s="19"/>
    </row>
    <row r="55" spans="1:17" ht="19.899999999999999" customHeight="1">
      <c r="A55" s="42" t="str">
        <f>IF(ISBLANK(D55), "", 'Program Info'!$B$7)</f>
        <v/>
      </c>
      <c r="B55" s="42" t="str">
        <f>IF(ISBLANK(D55), "", 'Program Info'!$C$7)</f>
        <v/>
      </c>
      <c r="C55" s="39" t="str">
        <f t="shared" si="1"/>
        <v/>
      </c>
      <c r="D55" s="19"/>
      <c r="E55" s="19"/>
      <c r="F55" s="19"/>
      <c r="G55" s="19"/>
      <c r="H55" s="19"/>
      <c r="I55" s="19"/>
      <c r="J55" s="19"/>
      <c r="K55" s="47" t="str">
        <f>IF(OR(ISBLANK(D55),ISBLANK(G55),ISBLANK(H55),ISBLANK(I55),ISBLANK(J55), ISBLANK(#REF!)),"",IF(COUNTIF(G55:J55, "Y")=4, "Yes", "No"))</f>
        <v/>
      </c>
      <c r="L55" s="20"/>
      <c r="M55" s="19"/>
      <c r="N55" s="19"/>
      <c r="O55" s="19"/>
      <c r="P55" s="47" t="str">
        <f t="shared" si="0"/>
        <v/>
      </c>
      <c r="Q55" s="19"/>
    </row>
    <row r="56" spans="1:17" ht="19.899999999999999" customHeight="1">
      <c r="A56" s="42" t="str">
        <f>IF(ISBLANK(D56), "", 'Program Info'!$B$7)</f>
        <v/>
      </c>
      <c r="B56" s="42" t="str">
        <f>IF(ISBLANK(D56), "", 'Program Info'!$C$7)</f>
        <v/>
      </c>
      <c r="C56" s="39" t="str">
        <f t="shared" si="1"/>
        <v/>
      </c>
      <c r="D56" s="19"/>
      <c r="E56" s="19"/>
      <c r="F56" s="19"/>
      <c r="G56" s="19"/>
      <c r="H56" s="19"/>
      <c r="I56" s="19"/>
      <c r="J56" s="19"/>
      <c r="K56" s="47" t="str">
        <f>IF(OR(ISBLANK(D56),ISBLANK(G56),ISBLANK(H56),ISBLANK(I56),ISBLANK(J56), ISBLANK(#REF!)),"",IF(COUNTIF(G56:J56, "Y")=4, "Yes", "No"))</f>
        <v/>
      </c>
      <c r="L56" s="20"/>
      <c r="M56" s="19"/>
      <c r="N56" s="19"/>
      <c r="O56" s="19"/>
      <c r="P56" s="47" t="str">
        <f t="shared" si="0"/>
        <v/>
      </c>
      <c r="Q56" s="19"/>
    </row>
    <row r="57" spans="1:17" ht="19.899999999999999" customHeight="1">
      <c r="A57" s="42" t="str">
        <f>IF(ISBLANK(D57), "", 'Program Info'!$B$7)</f>
        <v/>
      </c>
      <c r="B57" s="42" t="str">
        <f>IF(ISBLANK(D57), "", 'Program Info'!$C$7)</f>
        <v/>
      </c>
      <c r="C57" s="39" t="str">
        <f t="shared" si="1"/>
        <v/>
      </c>
      <c r="D57" s="19"/>
      <c r="E57" s="19"/>
      <c r="F57" s="19"/>
      <c r="G57" s="19"/>
      <c r="H57" s="19"/>
      <c r="I57" s="19"/>
      <c r="J57" s="19"/>
      <c r="K57" s="47" t="str">
        <f>IF(OR(ISBLANK(D57),ISBLANK(G57),ISBLANK(H57),ISBLANK(I57),ISBLANK(J57), ISBLANK(#REF!)),"",IF(COUNTIF(G57:J57, "Y")=4, "Yes", "No"))</f>
        <v/>
      </c>
      <c r="L57" s="20"/>
      <c r="M57" s="19"/>
      <c r="N57" s="19"/>
      <c r="O57" s="19"/>
      <c r="P57" s="47" t="str">
        <f t="shared" si="0"/>
        <v/>
      </c>
      <c r="Q57" s="19"/>
    </row>
    <row r="58" spans="1:17" ht="19.899999999999999" customHeight="1">
      <c r="A58" s="42" t="str">
        <f>IF(ISBLANK(D58), "", 'Program Info'!$B$7)</f>
        <v/>
      </c>
      <c r="B58" s="42" t="str">
        <f>IF(ISBLANK(D58), "", 'Program Info'!$C$7)</f>
        <v/>
      </c>
      <c r="C58" s="39" t="str">
        <f t="shared" si="1"/>
        <v/>
      </c>
      <c r="D58" s="19"/>
      <c r="E58" s="19"/>
      <c r="F58" s="19"/>
      <c r="G58" s="19"/>
      <c r="H58" s="19"/>
      <c r="I58" s="19"/>
      <c r="J58" s="19"/>
      <c r="K58" s="47" t="str">
        <f>IF(OR(ISBLANK(D58),ISBLANK(G58),ISBLANK(H58),ISBLANK(I58),ISBLANK(J58), ISBLANK(#REF!)),"",IF(COUNTIF(G58:J58, "Y")=4, "Yes", "No"))</f>
        <v/>
      </c>
      <c r="L58" s="20"/>
      <c r="M58" s="19"/>
      <c r="N58" s="19"/>
      <c r="O58" s="19"/>
      <c r="P58" s="47" t="str">
        <f t="shared" si="0"/>
        <v/>
      </c>
      <c r="Q58" s="19"/>
    </row>
    <row r="59" spans="1:17" ht="19.899999999999999" customHeight="1">
      <c r="A59" s="42" t="str">
        <f>IF(ISBLANK(D59), "", 'Program Info'!$B$7)</f>
        <v/>
      </c>
      <c r="B59" s="42" t="str">
        <f>IF(ISBLANK(D59), "", 'Program Info'!$C$7)</f>
        <v/>
      </c>
      <c r="C59" s="39" t="str">
        <f t="shared" si="1"/>
        <v/>
      </c>
      <c r="D59" s="19"/>
      <c r="E59" s="19"/>
      <c r="F59" s="19"/>
      <c r="G59" s="19"/>
      <c r="H59" s="19"/>
      <c r="I59" s="19"/>
      <c r="J59" s="19"/>
      <c r="K59" s="47" t="str">
        <f>IF(OR(ISBLANK(D59),ISBLANK(G59),ISBLANK(H59),ISBLANK(I59),ISBLANK(J59), ISBLANK(#REF!)),"",IF(COUNTIF(G59:J59, "Y")=4, "Yes", "No"))</f>
        <v/>
      </c>
      <c r="L59" s="20"/>
      <c r="M59" s="19"/>
      <c r="N59" s="19"/>
      <c r="O59" s="19"/>
      <c r="P59" s="47" t="str">
        <f t="shared" si="0"/>
        <v/>
      </c>
      <c r="Q59" s="19"/>
    </row>
    <row r="60" spans="1:17" ht="19.899999999999999" customHeight="1">
      <c r="A60" s="42" t="str">
        <f>IF(ISBLANK(D60), "", 'Program Info'!$B$7)</f>
        <v/>
      </c>
      <c r="B60" s="42" t="str">
        <f>IF(ISBLANK(D60), "", 'Program Info'!$C$7)</f>
        <v/>
      </c>
      <c r="C60" s="39" t="str">
        <f t="shared" si="1"/>
        <v/>
      </c>
      <c r="D60" s="19"/>
      <c r="E60" s="19"/>
      <c r="F60" s="19"/>
      <c r="G60" s="19"/>
      <c r="H60" s="19"/>
      <c r="I60" s="19"/>
      <c r="J60" s="19"/>
      <c r="K60" s="47" t="str">
        <f>IF(OR(ISBLANK(D60),ISBLANK(G60),ISBLANK(H60),ISBLANK(I60),ISBLANK(J60), ISBLANK(#REF!)),"",IF(COUNTIF(G60:J60, "Y")=4, "Yes", "No"))</f>
        <v/>
      </c>
      <c r="L60" s="20"/>
      <c r="M60" s="19"/>
      <c r="N60" s="19"/>
      <c r="O60" s="19"/>
      <c r="P60" s="47" t="str">
        <f t="shared" si="0"/>
        <v/>
      </c>
      <c r="Q60" s="19"/>
    </row>
    <row r="61" spans="1:17" ht="19.899999999999999" customHeight="1">
      <c r="A61" s="42" t="str">
        <f>IF(ISBLANK(D61), "", 'Program Info'!$B$7)</f>
        <v/>
      </c>
      <c r="B61" s="42" t="str">
        <f>IF(ISBLANK(D61), "", 'Program Info'!$C$7)</f>
        <v/>
      </c>
      <c r="C61" s="39" t="str">
        <f t="shared" si="1"/>
        <v/>
      </c>
      <c r="D61" s="19"/>
      <c r="E61" s="19"/>
      <c r="F61" s="19"/>
      <c r="G61" s="19"/>
      <c r="H61" s="19"/>
      <c r="I61" s="19"/>
      <c r="J61" s="19"/>
      <c r="K61" s="47" t="str">
        <f>IF(OR(ISBLANK(D61),ISBLANK(G61),ISBLANK(H61),ISBLANK(I61),ISBLANK(J61), ISBLANK(#REF!)),"",IF(COUNTIF(G61:J61, "Y")=4, "Yes", "No"))</f>
        <v/>
      </c>
      <c r="L61" s="20"/>
      <c r="M61" s="19"/>
      <c r="N61" s="19"/>
      <c r="O61" s="19"/>
      <c r="P61" s="47" t="str">
        <f t="shared" si="0"/>
        <v/>
      </c>
      <c r="Q61" s="19"/>
    </row>
    <row r="62" spans="1:17" ht="19.899999999999999" customHeight="1">
      <c r="A62" s="42" t="str">
        <f>IF(ISBLANK(D62), "", 'Program Info'!$B$7)</f>
        <v/>
      </c>
      <c r="B62" s="42" t="str">
        <f>IF(ISBLANK(D62), "", 'Program Info'!$C$7)</f>
        <v/>
      </c>
      <c r="C62" s="39" t="str">
        <f t="shared" si="1"/>
        <v/>
      </c>
      <c r="D62" s="19"/>
      <c r="E62" s="19"/>
      <c r="F62" s="19"/>
      <c r="G62" s="19"/>
      <c r="H62" s="19"/>
      <c r="I62" s="19"/>
      <c r="J62" s="19"/>
      <c r="K62" s="47" t="str">
        <f>IF(OR(ISBLANK(D62),ISBLANK(G62),ISBLANK(H62),ISBLANK(I62),ISBLANK(J62), ISBLANK(#REF!)),"",IF(COUNTIF(G62:J62, "Y")=4, "Yes", "No"))</f>
        <v/>
      </c>
      <c r="L62" s="20"/>
      <c r="M62" s="19"/>
      <c r="N62" s="19"/>
      <c r="O62" s="19"/>
      <c r="P62" s="47" t="str">
        <f t="shared" si="0"/>
        <v/>
      </c>
      <c r="Q62" s="19"/>
    </row>
    <row r="63" spans="1:17" ht="19.899999999999999" customHeight="1">
      <c r="A63" s="42" t="str">
        <f>IF(ISBLANK(D63), "", 'Program Info'!$B$7)</f>
        <v/>
      </c>
      <c r="B63" s="42" t="str">
        <f>IF(ISBLANK(D63), "", 'Program Info'!$C$7)</f>
        <v/>
      </c>
      <c r="C63" s="39" t="str">
        <f t="shared" si="1"/>
        <v/>
      </c>
      <c r="D63" s="19"/>
      <c r="E63" s="19"/>
      <c r="F63" s="19"/>
      <c r="G63" s="19"/>
      <c r="H63" s="19"/>
      <c r="I63" s="19"/>
      <c r="J63" s="19"/>
      <c r="K63" s="47" t="str">
        <f>IF(OR(ISBLANK(D63),ISBLANK(G63),ISBLANK(H63),ISBLANK(I63),ISBLANK(J63), ISBLANK(#REF!)),"",IF(COUNTIF(G63:J63, "Y")=4, "Yes", "No"))</f>
        <v/>
      </c>
      <c r="L63" s="20"/>
      <c r="M63" s="19"/>
      <c r="N63" s="19"/>
      <c r="O63" s="19"/>
      <c r="P63" s="47" t="str">
        <f t="shared" si="0"/>
        <v/>
      </c>
      <c r="Q63" s="19"/>
    </row>
    <row r="64" spans="1:17" ht="19.899999999999999" customHeight="1">
      <c r="A64" s="42" t="str">
        <f>IF(ISBLANK(D64), "", 'Program Info'!$B$7)</f>
        <v/>
      </c>
      <c r="B64" s="42" t="str">
        <f>IF(ISBLANK(D64), "", 'Program Info'!$C$7)</f>
        <v/>
      </c>
      <c r="C64" s="39" t="str">
        <f t="shared" si="1"/>
        <v/>
      </c>
      <c r="D64" s="19"/>
      <c r="E64" s="19"/>
      <c r="F64" s="19"/>
      <c r="G64" s="19"/>
      <c r="H64" s="19"/>
      <c r="I64" s="19"/>
      <c r="J64" s="19"/>
      <c r="K64" s="47" t="str">
        <f>IF(OR(ISBLANK(D64),ISBLANK(G64),ISBLANK(H64),ISBLANK(I64),ISBLANK(J64), ISBLANK(#REF!)),"",IF(COUNTIF(G64:J64, "Y")=4, "Yes", "No"))</f>
        <v/>
      </c>
      <c r="L64" s="20"/>
      <c r="M64" s="19"/>
      <c r="N64" s="19"/>
      <c r="O64" s="19"/>
      <c r="P64" s="47" t="str">
        <f t="shared" si="0"/>
        <v/>
      </c>
      <c r="Q64" s="19"/>
    </row>
    <row r="65" spans="1:17" ht="19.899999999999999" customHeight="1">
      <c r="A65" s="42" t="str">
        <f>IF(ISBLANK(D65), "", 'Program Info'!$B$7)</f>
        <v/>
      </c>
      <c r="B65" s="42" t="str">
        <f>IF(ISBLANK(D65), "", 'Program Info'!$C$7)</f>
        <v/>
      </c>
      <c r="C65" s="39" t="str">
        <f t="shared" si="1"/>
        <v/>
      </c>
      <c r="D65" s="19"/>
      <c r="E65" s="19"/>
      <c r="F65" s="19"/>
      <c r="G65" s="19"/>
      <c r="H65" s="19"/>
      <c r="I65" s="19"/>
      <c r="J65" s="19"/>
      <c r="K65" s="47" t="str">
        <f>IF(OR(ISBLANK(D65),ISBLANK(G65),ISBLANK(H65),ISBLANK(I65),ISBLANK(J65), ISBLANK(#REF!)),"",IF(COUNTIF(G65:J65, "Y")=4, "Yes", "No"))</f>
        <v/>
      </c>
      <c r="L65" s="20"/>
      <c r="M65" s="19"/>
      <c r="N65" s="19"/>
      <c r="O65" s="19"/>
      <c r="P65" s="47" t="str">
        <f t="shared" si="0"/>
        <v/>
      </c>
      <c r="Q65" s="19"/>
    </row>
    <row r="66" spans="1:17" ht="19.899999999999999" customHeight="1">
      <c r="A66" s="42" t="str">
        <f>IF(ISBLANK(D66), "", 'Program Info'!$B$7)</f>
        <v/>
      </c>
      <c r="B66" s="42" t="str">
        <f>IF(ISBLANK(D66), "", 'Program Info'!$C$7)</f>
        <v/>
      </c>
      <c r="C66" s="39" t="str">
        <f t="shared" si="1"/>
        <v/>
      </c>
      <c r="D66" s="19"/>
      <c r="E66" s="19"/>
      <c r="F66" s="19"/>
      <c r="G66" s="19"/>
      <c r="H66" s="19"/>
      <c r="I66" s="19"/>
      <c r="J66" s="19"/>
      <c r="K66" s="47" t="str">
        <f>IF(OR(ISBLANK(D66),ISBLANK(G66),ISBLANK(H66),ISBLANK(I66),ISBLANK(J66), ISBLANK(#REF!)),"",IF(COUNTIF(G66:J66, "Y")=4, "Yes", "No"))</f>
        <v/>
      </c>
      <c r="L66" s="20"/>
      <c r="M66" s="19"/>
      <c r="N66" s="19"/>
      <c r="O66" s="19"/>
      <c r="P66" s="47" t="str">
        <f t="shared" si="0"/>
        <v/>
      </c>
      <c r="Q66" s="19"/>
    </row>
    <row r="67" spans="1:17" ht="19.899999999999999" customHeight="1">
      <c r="A67" s="42" t="str">
        <f>IF(ISBLANK(D67), "", 'Program Info'!$B$7)</f>
        <v/>
      </c>
      <c r="B67" s="42" t="str">
        <f>IF(ISBLANK(D67), "", 'Program Info'!$C$7)</f>
        <v/>
      </c>
      <c r="C67" s="39" t="str">
        <f t="shared" si="1"/>
        <v/>
      </c>
      <c r="D67" s="19"/>
      <c r="E67" s="19"/>
      <c r="F67" s="19"/>
      <c r="G67" s="19"/>
      <c r="H67" s="19"/>
      <c r="I67" s="19"/>
      <c r="J67" s="19"/>
      <c r="K67" s="47" t="str">
        <f>IF(OR(ISBLANK(D67),ISBLANK(G67),ISBLANK(H67),ISBLANK(I67),ISBLANK(J67), ISBLANK(#REF!)),"",IF(COUNTIF(G67:J67, "Y")=4, "Yes", "No"))</f>
        <v/>
      </c>
      <c r="L67" s="20"/>
      <c r="M67" s="19"/>
      <c r="N67" s="19"/>
      <c r="O67" s="19"/>
      <c r="P67" s="47" t="str">
        <f t="shared" si="0"/>
        <v/>
      </c>
      <c r="Q67" s="19"/>
    </row>
    <row r="68" spans="1:17" ht="19.899999999999999" customHeight="1">
      <c r="A68" s="42" t="str">
        <f>IF(ISBLANK(D68), "", 'Program Info'!$B$7)</f>
        <v/>
      </c>
      <c r="B68" s="42" t="str">
        <f>IF(ISBLANK(D68), "", 'Program Info'!$C$7)</f>
        <v/>
      </c>
      <c r="C68" s="39" t="str">
        <f t="shared" si="1"/>
        <v/>
      </c>
      <c r="D68" s="19"/>
      <c r="E68" s="19"/>
      <c r="F68" s="19"/>
      <c r="G68" s="19"/>
      <c r="H68" s="19"/>
      <c r="I68" s="19"/>
      <c r="J68" s="19"/>
      <c r="K68" s="47" t="str">
        <f>IF(OR(ISBLANK(D68),ISBLANK(G68),ISBLANK(H68),ISBLANK(I68),ISBLANK(J68), ISBLANK(#REF!)),"",IF(COUNTIF(G68:J68, "Y")=4, "Yes", "No"))</f>
        <v/>
      </c>
      <c r="L68" s="20"/>
      <c r="M68" s="19"/>
      <c r="N68" s="19"/>
      <c r="O68" s="19"/>
      <c r="P68" s="47" t="str">
        <f t="shared" si="0"/>
        <v/>
      </c>
      <c r="Q68" s="19"/>
    </row>
    <row r="69" spans="1:17" ht="19.899999999999999" customHeight="1">
      <c r="A69" s="42" t="str">
        <f>IF(ISBLANK(D69), "", 'Program Info'!$B$7)</f>
        <v/>
      </c>
      <c r="B69" s="42" t="str">
        <f>IF(ISBLANK(D69), "", 'Program Info'!$C$7)</f>
        <v/>
      </c>
      <c r="C69" s="39" t="str">
        <f t="shared" si="1"/>
        <v/>
      </c>
      <c r="D69" s="19"/>
      <c r="E69" s="19"/>
      <c r="F69" s="19"/>
      <c r="G69" s="19"/>
      <c r="H69" s="19"/>
      <c r="I69" s="19"/>
      <c r="J69" s="19"/>
      <c r="K69" s="47" t="str">
        <f>IF(OR(ISBLANK(D69),ISBLANK(G69),ISBLANK(H69),ISBLANK(I69),ISBLANK(J69), ISBLANK(#REF!)),"",IF(COUNTIF(G69:J69, "Y")=4, "Yes", "No"))</f>
        <v/>
      </c>
      <c r="L69" s="20"/>
      <c r="M69" s="19"/>
      <c r="N69" s="19"/>
      <c r="O69" s="19"/>
      <c r="P69" s="47" t="str">
        <f t="shared" si="0"/>
        <v/>
      </c>
      <c r="Q69" s="19"/>
    </row>
    <row r="70" spans="1:17" ht="19.899999999999999" customHeight="1">
      <c r="A70" s="42" t="str">
        <f>IF(ISBLANK(D70), "", 'Program Info'!$B$7)</f>
        <v/>
      </c>
      <c r="B70" s="42" t="str">
        <f>IF(ISBLANK(D70), "", 'Program Info'!$C$7)</f>
        <v/>
      </c>
      <c r="C70" s="39" t="str">
        <f t="shared" si="1"/>
        <v/>
      </c>
      <c r="D70" s="19"/>
      <c r="E70" s="19"/>
      <c r="F70" s="19"/>
      <c r="G70" s="19"/>
      <c r="H70" s="19"/>
      <c r="I70" s="19"/>
      <c r="J70" s="19"/>
      <c r="K70" s="47" t="str">
        <f>IF(OR(ISBLANK(D70),ISBLANK(G70),ISBLANK(H70),ISBLANK(I70),ISBLANK(J70), ISBLANK(#REF!)),"",IF(COUNTIF(G70:J70, "Y")=4, "Yes", "No"))</f>
        <v/>
      </c>
      <c r="L70" s="20"/>
      <c r="M70" s="19"/>
      <c r="N70" s="19"/>
      <c r="O70" s="19"/>
      <c r="P70" s="47" t="str">
        <f t="shared" ref="P70:P133" si="2">IF(OR(ISBLANK(D70),ISBLANK(L70),ISBLANK(M70),ISBLANK(N70),ISBLANK(O70)),"",IF(COUNTIF(L70:O70,"Y")=4,"Yes","No"))</f>
        <v/>
      </c>
      <c r="Q70" s="19"/>
    </row>
    <row r="71" spans="1:17" ht="19.899999999999999" customHeight="1">
      <c r="A71" s="42" t="str">
        <f>IF(ISBLANK(D71), "", 'Program Info'!$B$7)</f>
        <v/>
      </c>
      <c r="B71" s="42" t="str">
        <f>IF(ISBLANK(D71), "", 'Program Info'!$C$7)</f>
        <v/>
      </c>
      <c r="C71" s="39" t="str">
        <f t="shared" ref="C71:C134" si="3">IF(ISBLANK(D71), "", "7th")</f>
        <v/>
      </c>
      <c r="D71" s="19"/>
      <c r="E71" s="19"/>
      <c r="F71" s="19"/>
      <c r="G71" s="19"/>
      <c r="H71" s="19"/>
      <c r="I71" s="19"/>
      <c r="J71" s="19"/>
      <c r="K71" s="47" t="str">
        <f>IF(OR(ISBLANK(D71),ISBLANK(G71),ISBLANK(H71),ISBLANK(I71),ISBLANK(J71), ISBLANK(#REF!)),"",IF(COUNTIF(G71:J71, "Y")=4, "Yes", "No"))</f>
        <v/>
      </c>
      <c r="L71" s="20"/>
      <c r="M71" s="19"/>
      <c r="N71" s="19"/>
      <c r="O71" s="19"/>
      <c r="P71" s="47" t="str">
        <f t="shared" si="2"/>
        <v/>
      </c>
      <c r="Q71" s="19"/>
    </row>
    <row r="72" spans="1:17" ht="19.899999999999999" customHeight="1">
      <c r="A72" s="42" t="str">
        <f>IF(ISBLANK(D72), "", 'Program Info'!$B$7)</f>
        <v/>
      </c>
      <c r="B72" s="42" t="str">
        <f>IF(ISBLANK(D72), "", 'Program Info'!$C$7)</f>
        <v/>
      </c>
      <c r="C72" s="39" t="str">
        <f t="shared" si="3"/>
        <v/>
      </c>
      <c r="D72" s="19"/>
      <c r="E72" s="19"/>
      <c r="F72" s="19"/>
      <c r="G72" s="19"/>
      <c r="H72" s="19"/>
      <c r="I72" s="19"/>
      <c r="J72" s="19"/>
      <c r="K72" s="47" t="str">
        <f>IF(OR(ISBLANK(D72),ISBLANK(G72),ISBLANK(H72),ISBLANK(I72),ISBLANK(J72), ISBLANK(#REF!)),"",IF(COUNTIF(G72:J72, "Y")=4, "Yes", "No"))</f>
        <v/>
      </c>
      <c r="L72" s="20"/>
      <c r="M72" s="19"/>
      <c r="N72" s="19"/>
      <c r="O72" s="19"/>
      <c r="P72" s="47" t="str">
        <f t="shared" si="2"/>
        <v/>
      </c>
      <c r="Q72" s="19"/>
    </row>
    <row r="73" spans="1:17" ht="19.899999999999999" customHeight="1">
      <c r="A73" s="42" t="str">
        <f>IF(ISBLANK(D73), "", 'Program Info'!$B$7)</f>
        <v/>
      </c>
      <c r="B73" s="42" t="str">
        <f>IF(ISBLANK(D73), "", 'Program Info'!$C$7)</f>
        <v/>
      </c>
      <c r="C73" s="39" t="str">
        <f t="shared" si="3"/>
        <v/>
      </c>
      <c r="D73" s="19"/>
      <c r="E73" s="19"/>
      <c r="F73" s="19"/>
      <c r="G73" s="19"/>
      <c r="H73" s="19"/>
      <c r="I73" s="19"/>
      <c r="J73" s="19"/>
      <c r="K73" s="47" t="str">
        <f>IF(OR(ISBLANK(D73),ISBLANK(G73),ISBLANK(H73),ISBLANK(I73),ISBLANK(J73), ISBLANK(#REF!)),"",IF(COUNTIF(G73:J73, "Y")=4, "Yes", "No"))</f>
        <v/>
      </c>
      <c r="L73" s="20"/>
      <c r="M73" s="19"/>
      <c r="N73" s="19"/>
      <c r="O73" s="19"/>
      <c r="P73" s="47" t="str">
        <f t="shared" si="2"/>
        <v/>
      </c>
      <c r="Q73" s="19"/>
    </row>
    <row r="74" spans="1:17" ht="19.899999999999999" customHeight="1">
      <c r="A74" s="42" t="str">
        <f>IF(ISBLANK(D74), "", 'Program Info'!$B$7)</f>
        <v/>
      </c>
      <c r="B74" s="42" t="str">
        <f>IF(ISBLANK(D74), "", 'Program Info'!$C$7)</f>
        <v/>
      </c>
      <c r="C74" s="39" t="str">
        <f t="shared" si="3"/>
        <v/>
      </c>
      <c r="D74" s="19"/>
      <c r="E74" s="19"/>
      <c r="F74" s="19"/>
      <c r="G74" s="19"/>
      <c r="H74" s="19"/>
      <c r="I74" s="19"/>
      <c r="J74" s="19"/>
      <c r="K74" s="47" t="str">
        <f>IF(OR(ISBLANK(D74),ISBLANK(G74),ISBLANK(H74),ISBLANK(I74),ISBLANK(J74), ISBLANK(#REF!)),"",IF(COUNTIF(G74:J74, "Y")=4, "Yes", "No"))</f>
        <v/>
      </c>
      <c r="L74" s="20"/>
      <c r="M74" s="19"/>
      <c r="N74" s="19"/>
      <c r="O74" s="19"/>
      <c r="P74" s="47" t="str">
        <f t="shared" si="2"/>
        <v/>
      </c>
      <c r="Q74" s="19"/>
    </row>
    <row r="75" spans="1:17" ht="19.899999999999999" customHeight="1">
      <c r="A75" s="42" t="str">
        <f>IF(ISBLANK(D75), "", 'Program Info'!$B$7)</f>
        <v/>
      </c>
      <c r="B75" s="42" t="str">
        <f>IF(ISBLANK(D75), "", 'Program Info'!$C$7)</f>
        <v/>
      </c>
      <c r="C75" s="39" t="str">
        <f t="shared" si="3"/>
        <v/>
      </c>
      <c r="D75" s="19"/>
      <c r="E75" s="19"/>
      <c r="F75" s="19"/>
      <c r="G75" s="19"/>
      <c r="H75" s="19"/>
      <c r="I75" s="19"/>
      <c r="J75" s="19"/>
      <c r="K75" s="47" t="str">
        <f>IF(OR(ISBLANK(D75),ISBLANK(G75),ISBLANK(H75),ISBLANK(I75),ISBLANK(J75), ISBLANK(#REF!)),"",IF(COUNTIF(G75:J75, "Y")=4, "Yes", "No"))</f>
        <v/>
      </c>
      <c r="L75" s="20"/>
      <c r="M75" s="19"/>
      <c r="N75" s="19"/>
      <c r="O75" s="19"/>
      <c r="P75" s="47" t="str">
        <f t="shared" si="2"/>
        <v/>
      </c>
      <c r="Q75" s="19"/>
    </row>
    <row r="76" spans="1:17" ht="19.899999999999999" customHeight="1">
      <c r="A76" s="42" t="str">
        <f>IF(ISBLANK(D76), "", 'Program Info'!$B$7)</f>
        <v/>
      </c>
      <c r="B76" s="42" t="str">
        <f>IF(ISBLANK(D76), "", 'Program Info'!$C$7)</f>
        <v/>
      </c>
      <c r="C76" s="39" t="str">
        <f t="shared" si="3"/>
        <v/>
      </c>
      <c r="D76" s="19"/>
      <c r="E76" s="19"/>
      <c r="F76" s="19"/>
      <c r="G76" s="19"/>
      <c r="H76" s="19"/>
      <c r="I76" s="19"/>
      <c r="J76" s="19"/>
      <c r="K76" s="47" t="str">
        <f>IF(OR(ISBLANK(D76),ISBLANK(G76),ISBLANK(H76),ISBLANK(I76),ISBLANK(J76), ISBLANK(#REF!)),"",IF(COUNTIF(G76:J76, "Y")=4, "Yes", "No"))</f>
        <v/>
      </c>
      <c r="L76" s="20"/>
      <c r="M76" s="19"/>
      <c r="N76" s="19"/>
      <c r="O76" s="19"/>
      <c r="P76" s="47" t="str">
        <f t="shared" si="2"/>
        <v/>
      </c>
      <c r="Q76" s="19"/>
    </row>
    <row r="77" spans="1:17" ht="19.899999999999999" customHeight="1">
      <c r="A77" s="42" t="str">
        <f>IF(ISBLANK(D77), "", 'Program Info'!$B$7)</f>
        <v/>
      </c>
      <c r="B77" s="42" t="str">
        <f>IF(ISBLANK(D77), "", 'Program Info'!$C$7)</f>
        <v/>
      </c>
      <c r="C77" s="39" t="str">
        <f t="shared" si="3"/>
        <v/>
      </c>
      <c r="D77" s="19"/>
      <c r="E77" s="19"/>
      <c r="F77" s="19"/>
      <c r="G77" s="19"/>
      <c r="H77" s="19"/>
      <c r="I77" s="19"/>
      <c r="J77" s="19"/>
      <c r="K77" s="47" t="str">
        <f>IF(OR(ISBLANK(D77),ISBLANK(G77),ISBLANK(H77),ISBLANK(I77),ISBLANK(J77), ISBLANK(#REF!)),"",IF(COUNTIF(G77:J77, "Y")=4, "Yes", "No"))</f>
        <v/>
      </c>
      <c r="L77" s="20"/>
      <c r="M77" s="19"/>
      <c r="N77" s="19"/>
      <c r="O77" s="19"/>
      <c r="P77" s="47" t="str">
        <f t="shared" si="2"/>
        <v/>
      </c>
      <c r="Q77" s="19"/>
    </row>
    <row r="78" spans="1:17" ht="19.899999999999999" customHeight="1">
      <c r="A78" s="42" t="str">
        <f>IF(ISBLANK(D78), "", 'Program Info'!$B$7)</f>
        <v/>
      </c>
      <c r="B78" s="42" t="str">
        <f>IF(ISBLANK(D78), "", 'Program Info'!$C$7)</f>
        <v/>
      </c>
      <c r="C78" s="39" t="str">
        <f t="shared" si="3"/>
        <v/>
      </c>
      <c r="D78" s="19"/>
      <c r="E78" s="19"/>
      <c r="F78" s="19"/>
      <c r="G78" s="19"/>
      <c r="H78" s="19"/>
      <c r="I78" s="19"/>
      <c r="J78" s="19"/>
      <c r="K78" s="47" t="str">
        <f>IF(OR(ISBLANK(D78),ISBLANK(G78),ISBLANK(H78),ISBLANK(I78),ISBLANK(J78), ISBLANK(#REF!)),"",IF(COUNTIF(G78:J78, "Y")=4, "Yes", "No"))</f>
        <v/>
      </c>
      <c r="L78" s="20"/>
      <c r="M78" s="19"/>
      <c r="N78" s="19"/>
      <c r="O78" s="19"/>
      <c r="P78" s="47" t="str">
        <f t="shared" si="2"/>
        <v/>
      </c>
      <c r="Q78" s="19"/>
    </row>
    <row r="79" spans="1:17" ht="19.899999999999999" customHeight="1">
      <c r="A79" s="42" t="str">
        <f>IF(ISBLANK(D79), "", 'Program Info'!$B$7)</f>
        <v/>
      </c>
      <c r="B79" s="42" t="str">
        <f>IF(ISBLANK(D79), "", 'Program Info'!$C$7)</f>
        <v/>
      </c>
      <c r="C79" s="39" t="str">
        <f t="shared" si="3"/>
        <v/>
      </c>
      <c r="D79" s="19"/>
      <c r="E79" s="19"/>
      <c r="F79" s="19"/>
      <c r="G79" s="19"/>
      <c r="H79" s="19"/>
      <c r="I79" s="19"/>
      <c r="J79" s="19"/>
      <c r="K79" s="47" t="str">
        <f>IF(OR(ISBLANK(D79),ISBLANK(G79),ISBLANK(H79),ISBLANK(I79),ISBLANK(J79), ISBLANK(#REF!)),"",IF(COUNTIF(G79:J79, "Y")=4, "Yes", "No"))</f>
        <v/>
      </c>
      <c r="L79" s="20"/>
      <c r="M79" s="19"/>
      <c r="N79" s="19"/>
      <c r="O79" s="19"/>
      <c r="P79" s="47" t="str">
        <f t="shared" si="2"/>
        <v/>
      </c>
      <c r="Q79" s="19"/>
    </row>
    <row r="80" spans="1:17" ht="19.899999999999999" customHeight="1">
      <c r="A80" s="42" t="str">
        <f>IF(ISBLANK(D80), "", 'Program Info'!$B$7)</f>
        <v/>
      </c>
      <c r="B80" s="42" t="str">
        <f>IF(ISBLANK(D80), "", 'Program Info'!$C$7)</f>
        <v/>
      </c>
      <c r="C80" s="39" t="str">
        <f t="shared" si="3"/>
        <v/>
      </c>
      <c r="D80" s="19"/>
      <c r="E80" s="19"/>
      <c r="F80" s="19"/>
      <c r="G80" s="19"/>
      <c r="H80" s="19"/>
      <c r="I80" s="19"/>
      <c r="J80" s="19"/>
      <c r="K80" s="47" t="str">
        <f>IF(OR(ISBLANK(D80),ISBLANK(G80),ISBLANK(H80),ISBLANK(I80),ISBLANK(J80), ISBLANK(#REF!)),"",IF(COUNTIF(G80:J80, "Y")=4, "Yes", "No"))</f>
        <v/>
      </c>
      <c r="L80" s="20"/>
      <c r="M80" s="19"/>
      <c r="N80" s="19"/>
      <c r="O80" s="19"/>
      <c r="P80" s="47" t="str">
        <f t="shared" si="2"/>
        <v/>
      </c>
      <c r="Q80" s="19"/>
    </row>
    <row r="81" spans="1:17" ht="19.899999999999999" customHeight="1">
      <c r="A81" s="42" t="str">
        <f>IF(ISBLANK(D81), "", 'Program Info'!$B$7)</f>
        <v/>
      </c>
      <c r="B81" s="42" t="str">
        <f>IF(ISBLANK(D81), "", 'Program Info'!$C$7)</f>
        <v/>
      </c>
      <c r="C81" s="39" t="str">
        <f t="shared" si="3"/>
        <v/>
      </c>
      <c r="D81" s="19"/>
      <c r="E81" s="19"/>
      <c r="F81" s="19"/>
      <c r="G81" s="19"/>
      <c r="H81" s="19"/>
      <c r="I81" s="19"/>
      <c r="J81" s="19"/>
      <c r="K81" s="47" t="str">
        <f>IF(OR(ISBLANK(D81),ISBLANK(G81),ISBLANK(H81),ISBLANK(I81),ISBLANK(J81), ISBLANK(#REF!)),"",IF(COUNTIF(G81:J81, "Y")=4, "Yes", "No"))</f>
        <v/>
      </c>
      <c r="L81" s="20"/>
      <c r="M81" s="19"/>
      <c r="N81" s="19"/>
      <c r="O81" s="19"/>
      <c r="P81" s="47" t="str">
        <f t="shared" si="2"/>
        <v/>
      </c>
      <c r="Q81" s="19"/>
    </row>
    <row r="82" spans="1:17" ht="19.899999999999999" customHeight="1">
      <c r="A82" s="42" t="str">
        <f>IF(ISBLANK(D82), "", 'Program Info'!$B$7)</f>
        <v/>
      </c>
      <c r="B82" s="42" t="str">
        <f>IF(ISBLANK(D82), "", 'Program Info'!$C$7)</f>
        <v/>
      </c>
      <c r="C82" s="39" t="str">
        <f t="shared" si="3"/>
        <v/>
      </c>
      <c r="D82" s="19"/>
      <c r="E82" s="19"/>
      <c r="F82" s="19"/>
      <c r="G82" s="19"/>
      <c r="H82" s="19"/>
      <c r="I82" s="19"/>
      <c r="J82" s="19"/>
      <c r="K82" s="47" t="str">
        <f>IF(OR(ISBLANK(D82),ISBLANK(G82),ISBLANK(H82),ISBLANK(I82),ISBLANK(J82), ISBLANK(#REF!)),"",IF(COUNTIF(G82:J82, "Y")=4, "Yes", "No"))</f>
        <v/>
      </c>
      <c r="L82" s="20"/>
      <c r="M82" s="19"/>
      <c r="N82" s="19"/>
      <c r="O82" s="19"/>
      <c r="P82" s="47" t="str">
        <f t="shared" si="2"/>
        <v/>
      </c>
      <c r="Q82" s="19"/>
    </row>
    <row r="83" spans="1:17" ht="19.899999999999999" customHeight="1">
      <c r="A83" s="42" t="str">
        <f>IF(ISBLANK(D83), "", 'Program Info'!$B$7)</f>
        <v/>
      </c>
      <c r="B83" s="42" t="str">
        <f>IF(ISBLANK(D83), "", 'Program Info'!$C$7)</f>
        <v/>
      </c>
      <c r="C83" s="39" t="str">
        <f t="shared" si="3"/>
        <v/>
      </c>
      <c r="D83" s="19"/>
      <c r="E83" s="19"/>
      <c r="F83" s="19"/>
      <c r="G83" s="19"/>
      <c r="H83" s="19"/>
      <c r="I83" s="19"/>
      <c r="J83" s="19"/>
      <c r="K83" s="47" t="str">
        <f>IF(OR(ISBLANK(D83),ISBLANK(G83),ISBLANK(H83),ISBLANK(I83),ISBLANK(J83), ISBLANK(#REF!)),"",IF(COUNTIF(G83:J83, "Y")=4, "Yes", "No"))</f>
        <v/>
      </c>
      <c r="L83" s="20"/>
      <c r="M83" s="19"/>
      <c r="N83" s="19"/>
      <c r="O83" s="19"/>
      <c r="P83" s="47" t="str">
        <f t="shared" si="2"/>
        <v/>
      </c>
      <c r="Q83" s="19"/>
    </row>
    <row r="84" spans="1:17" ht="19.899999999999999" customHeight="1">
      <c r="A84" s="42" t="str">
        <f>IF(ISBLANK(D84), "", 'Program Info'!$B$7)</f>
        <v/>
      </c>
      <c r="B84" s="42" t="str">
        <f>IF(ISBLANK(D84), "", 'Program Info'!$C$7)</f>
        <v/>
      </c>
      <c r="C84" s="39" t="str">
        <f t="shared" si="3"/>
        <v/>
      </c>
      <c r="D84" s="19"/>
      <c r="E84" s="19"/>
      <c r="F84" s="19"/>
      <c r="G84" s="19"/>
      <c r="H84" s="19"/>
      <c r="I84" s="19"/>
      <c r="J84" s="19"/>
      <c r="K84" s="47" t="str">
        <f>IF(OR(ISBLANK(D84),ISBLANK(G84),ISBLANK(H84),ISBLANK(I84),ISBLANK(J84), ISBLANK(#REF!)),"",IF(COUNTIF(G84:J84, "Y")=4, "Yes", "No"))</f>
        <v/>
      </c>
      <c r="L84" s="20"/>
      <c r="M84" s="19"/>
      <c r="N84" s="19"/>
      <c r="O84" s="19"/>
      <c r="P84" s="47" t="str">
        <f t="shared" si="2"/>
        <v/>
      </c>
      <c r="Q84" s="19"/>
    </row>
    <row r="85" spans="1:17" ht="19.899999999999999" customHeight="1">
      <c r="A85" s="42" t="str">
        <f>IF(ISBLANK(D85), "", 'Program Info'!$B$7)</f>
        <v/>
      </c>
      <c r="B85" s="42" t="str">
        <f>IF(ISBLANK(D85), "", 'Program Info'!$C$7)</f>
        <v/>
      </c>
      <c r="C85" s="39" t="str">
        <f t="shared" si="3"/>
        <v/>
      </c>
      <c r="D85" s="19"/>
      <c r="E85" s="19"/>
      <c r="F85" s="19"/>
      <c r="G85" s="19"/>
      <c r="H85" s="19"/>
      <c r="I85" s="19"/>
      <c r="J85" s="19"/>
      <c r="K85" s="47" t="str">
        <f>IF(OR(ISBLANK(D85),ISBLANK(G85),ISBLANK(H85),ISBLANK(I85),ISBLANK(J85), ISBLANK(#REF!)),"",IF(COUNTIF(G85:J85, "Y")=4, "Yes", "No"))</f>
        <v/>
      </c>
      <c r="L85" s="20"/>
      <c r="M85" s="19"/>
      <c r="N85" s="19"/>
      <c r="O85" s="19"/>
      <c r="P85" s="47" t="str">
        <f t="shared" si="2"/>
        <v/>
      </c>
      <c r="Q85" s="19"/>
    </row>
    <row r="86" spans="1:17" ht="19.899999999999999" customHeight="1">
      <c r="A86" s="42" t="str">
        <f>IF(ISBLANK(D86), "", 'Program Info'!$B$7)</f>
        <v/>
      </c>
      <c r="B86" s="42" t="str">
        <f>IF(ISBLANK(D86), "", 'Program Info'!$C$7)</f>
        <v/>
      </c>
      <c r="C86" s="39" t="str">
        <f t="shared" si="3"/>
        <v/>
      </c>
      <c r="D86" s="19"/>
      <c r="E86" s="19"/>
      <c r="F86" s="19"/>
      <c r="G86" s="19"/>
      <c r="H86" s="19"/>
      <c r="I86" s="19"/>
      <c r="J86" s="19"/>
      <c r="K86" s="47" t="str">
        <f>IF(OR(ISBLANK(D86),ISBLANK(G86),ISBLANK(H86),ISBLANK(I86),ISBLANK(J86), ISBLANK(#REF!)),"",IF(COUNTIF(G86:J86, "Y")=4, "Yes", "No"))</f>
        <v/>
      </c>
      <c r="L86" s="20"/>
      <c r="M86" s="19"/>
      <c r="N86" s="19"/>
      <c r="O86" s="19"/>
      <c r="P86" s="47" t="str">
        <f t="shared" si="2"/>
        <v/>
      </c>
      <c r="Q86" s="19"/>
    </row>
    <row r="87" spans="1:17" ht="19.899999999999999" customHeight="1">
      <c r="A87" s="42" t="str">
        <f>IF(ISBLANK(D87), "", 'Program Info'!$B$7)</f>
        <v/>
      </c>
      <c r="B87" s="42" t="str">
        <f>IF(ISBLANK(D87), "", 'Program Info'!$C$7)</f>
        <v/>
      </c>
      <c r="C87" s="39" t="str">
        <f t="shared" si="3"/>
        <v/>
      </c>
      <c r="D87" s="19"/>
      <c r="E87" s="19"/>
      <c r="F87" s="19"/>
      <c r="G87" s="19"/>
      <c r="H87" s="19"/>
      <c r="I87" s="19"/>
      <c r="J87" s="19"/>
      <c r="K87" s="47" t="str">
        <f>IF(OR(ISBLANK(D87),ISBLANK(G87),ISBLANK(H87),ISBLANK(I87),ISBLANK(J87), ISBLANK(#REF!)),"",IF(COUNTIF(G87:J87, "Y")=4, "Yes", "No"))</f>
        <v/>
      </c>
      <c r="L87" s="20"/>
      <c r="M87" s="19"/>
      <c r="N87" s="19"/>
      <c r="O87" s="19"/>
      <c r="P87" s="47" t="str">
        <f t="shared" si="2"/>
        <v/>
      </c>
      <c r="Q87" s="19"/>
    </row>
    <row r="88" spans="1:17" ht="19.899999999999999" customHeight="1">
      <c r="A88" s="42" t="str">
        <f>IF(ISBLANK(D88), "", 'Program Info'!$B$7)</f>
        <v/>
      </c>
      <c r="B88" s="42" t="str">
        <f>IF(ISBLANK(D88), "", 'Program Info'!$C$7)</f>
        <v/>
      </c>
      <c r="C88" s="39" t="str">
        <f t="shared" si="3"/>
        <v/>
      </c>
      <c r="D88" s="19"/>
      <c r="E88" s="19"/>
      <c r="F88" s="19"/>
      <c r="G88" s="19"/>
      <c r="H88" s="19"/>
      <c r="I88" s="19"/>
      <c r="J88" s="19"/>
      <c r="K88" s="47" t="str">
        <f>IF(OR(ISBLANK(D88),ISBLANK(G88),ISBLANK(H88),ISBLANK(I88),ISBLANK(J88), ISBLANK(#REF!)),"",IF(COUNTIF(G88:J88, "Y")=4, "Yes", "No"))</f>
        <v/>
      </c>
      <c r="L88" s="20"/>
      <c r="M88" s="19"/>
      <c r="N88" s="19"/>
      <c r="O88" s="19"/>
      <c r="P88" s="47" t="str">
        <f t="shared" si="2"/>
        <v/>
      </c>
      <c r="Q88" s="19"/>
    </row>
    <row r="89" spans="1:17" ht="19.899999999999999" customHeight="1">
      <c r="A89" s="42" t="str">
        <f>IF(ISBLANK(D89), "", 'Program Info'!$B$7)</f>
        <v/>
      </c>
      <c r="B89" s="42" t="str">
        <f>IF(ISBLANK(D89), "", 'Program Info'!$C$7)</f>
        <v/>
      </c>
      <c r="C89" s="39" t="str">
        <f t="shared" si="3"/>
        <v/>
      </c>
      <c r="D89" s="19"/>
      <c r="E89" s="19"/>
      <c r="F89" s="19"/>
      <c r="G89" s="19"/>
      <c r="H89" s="19"/>
      <c r="I89" s="19"/>
      <c r="J89" s="19"/>
      <c r="K89" s="47" t="str">
        <f>IF(OR(ISBLANK(D89),ISBLANK(G89),ISBLANK(H89),ISBLANK(I89),ISBLANK(J89), ISBLANK(#REF!)),"",IF(COUNTIF(G89:J89, "Y")=4, "Yes", "No"))</f>
        <v/>
      </c>
      <c r="L89" s="20"/>
      <c r="M89" s="19"/>
      <c r="N89" s="19"/>
      <c r="O89" s="19"/>
      <c r="P89" s="47" t="str">
        <f t="shared" si="2"/>
        <v/>
      </c>
      <c r="Q89" s="19"/>
    </row>
    <row r="90" spans="1:17" ht="19.899999999999999" customHeight="1">
      <c r="A90" s="42" t="str">
        <f>IF(ISBLANK(D90), "", 'Program Info'!$B$7)</f>
        <v/>
      </c>
      <c r="B90" s="42" t="str">
        <f>IF(ISBLANK(D90), "", 'Program Info'!$C$7)</f>
        <v/>
      </c>
      <c r="C90" s="39" t="str">
        <f t="shared" si="3"/>
        <v/>
      </c>
      <c r="D90" s="19"/>
      <c r="E90" s="19"/>
      <c r="F90" s="19"/>
      <c r="G90" s="19"/>
      <c r="H90" s="19"/>
      <c r="I90" s="19"/>
      <c r="J90" s="19"/>
      <c r="K90" s="47" t="str">
        <f>IF(OR(ISBLANK(D90),ISBLANK(G90),ISBLANK(H90),ISBLANK(I90),ISBLANK(J90), ISBLANK(#REF!)),"",IF(COUNTIF(G90:J90, "Y")=4, "Yes", "No"))</f>
        <v/>
      </c>
      <c r="L90" s="20"/>
      <c r="M90" s="19"/>
      <c r="N90" s="19"/>
      <c r="O90" s="19"/>
      <c r="P90" s="47" t="str">
        <f t="shared" si="2"/>
        <v/>
      </c>
      <c r="Q90" s="19"/>
    </row>
    <row r="91" spans="1:17" ht="19.899999999999999" customHeight="1">
      <c r="A91" s="42" t="str">
        <f>IF(ISBLANK(D91), "", 'Program Info'!$B$7)</f>
        <v/>
      </c>
      <c r="B91" s="42" t="str">
        <f>IF(ISBLANK(D91), "", 'Program Info'!$C$7)</f>
        <v/>
      </c>
      <c r="C91" s="39" t="str">
        <f t="shared" si="3"/>
        <v/>
      </c>
      <c r="D91" s="19"/>
      <c r="E91" s="19"/>
      <c r="F91" s="19"/>
      <c r="G91" s="19"/>
      <c r="H91" s="19"/>
      <c r="I91" s="19"/>
      <c r="J91" s="19"/>
      <c r="K91" s="47" t="str">
        <f>IF(OR(ISBLANK(D91),ISBLANK(G91),ISBLANK(H91),ISBLANK(I91),ISBLANK(J91), ISBLANK(#REF!)),"",IF(COUNTIF(G91:J91, "Y")=4, "Yes", "No"))</f>
        <v/>
      </c>
      <c r="L91" s="20"/>
      <c r="M91" s="19"/>
      <c r="N91" s="19"/>
      <c r="O91" s="19"/>
      <c r="P91" s="47" t="str">
        <f t="shared" si="2"/>
        <v/>
      </c>
      <c r="Q91" s="19"/>
    </row>
    <row r="92" spans="1:17" ht="19.899999999999999" customHeight="1">
      <c r="A92" s="42" t="str">
        <f>IF(ISBLANK(D92), "", 'Program Info'!$B$7)</f>
        <v/>
      </c>
      <c r="B92" s="42" t="str">
        <f>IF(ISBLANK(D92), "", 'Program Info'!$C$7)</f>
        <v/>
      </c>
      <c r="C92" s="39" t="str">
        <f t="shared" si="3"/>
        <v/>
      </c>
      <c r="D92" s="19"/>
      <c r="E92" s="19"/>
      <c r="F92" s="19"/>
      <c r="G92" s="19"/>
      <c r="H92" s="19"/>
      <c r="I92" s="19"/>
      <c r="J92" s="19"/>
      <c r="K92" s="47" t="str">
        <f>IF(OR(ISBLANK(D92),ISBLANK(G92),ISBLANK(H92),ISBLANK(I92),ISBLANK(J92), ISBLANK(#REF!)),"",IF(COUNTIF(G92:J92, "Y")=4, "Yes", "No"))</f>
        <v/>
      </c>
      <c r="L92" s="20"/>
      <c r="M92" s="19"/>
      <c r="N92" s="19"/>
      <c r="O92" s="19"/>
      <c r="P92" s="47" t="str">
        <f t="shared" si="2"/>
        <v/>
      </c>
      <c r="Q92" s="19"/>
    </row>
    <row r="93" spans="1:17" ht="19.899999999999999" customHeight="1">
      <c r="A93" s="42" t="str">
        <f>IF(ISBLANK(D93), "", 'Program Info'!$B$7)</f>
        <v/>
      </c>
      <c r="B93" s="42" t="str">
        <f>IF(ISBLANK(D93), "", 'Program Info'!$C$7)</f>
        <v/>
      </c>
      <c r="C93" s="39" t="str">
        <f t="shared" si="3"/>
        <v/>
      </c>
      <c r="D93" s="19"/>
      <c r="E93" s="19"/>
      <c r="F93" s="19"/>
      <c r="G93" s="19"/>
      <c r="H93" s="19"/>
      <c r="I93" s="19"/>
      <c r="J93" s="19"/>
      <c r="K93" s="47" t="str">
        <f>IF(OR(ISBLANK(D93),ISBLANK(G93),ISBLANK(H93),ISBLANK(I93),ISBLANK(J93), ISBLANK(#REF!)),"",IF(COUNTIF(G93:J93, "Y")=4, "Yes", "No"))</f>
        <v/>
      </c>
      <c r="L93" s="20"/>
      <c r="M93" s="19"/>
      <c r="N93" s="19"/>
      <c r="O93" s="19"/>
      <c r="P93" s="47" t="str">
        <f t="shared" si="2"/>
        <v/>
      </c>
      <c r="Q93" s="19"/>
    </row>
    <row r="94" spans="1:17" ht="19.899999999999999" customHeight="1">
      <c r="A94" s="42" t="str">
        <f>IF(ISBLANK(D94), "", 'Program Info'!$B$7)</f>
        <v/>
      </c>
      <c r="B94" s="42" t="str">
        <f>IF(ISBLANK(D94), "", 'Program Info'!$C$7)</f>
        <v/>
      </c>
      <c r="C94" s="39" t="str">
        <f t="shared" si="3"/>
        <v/>
      </c>
      <c r="D94" s="19"/>
      <c r="E94" s="19"/>
      <c r="F94" s="19"/>
      <c r="G94" s="19"/>
      <c r="H94" s="19"/>
      <c r="I94" s="19"/>
      <c r="J94" s="19"/>
      <c r="K94" s="47" t="str">
        <f>IF(OR(ISBLANK(D94),ISBLANK(G94),ISBLANK(H94),ISBLANK(I94),ISBLANK(J94), ISBLANK(#REF!)),"",IF(COUNTIF(G94:J94, "Y")=4, "Yes", "No"))</f>
        <v/>
      </c>
      <c r="L94" s="20"/>
      <c r="M94" s="19"/>
      <c r="N94" s="19"/>
      <c r="O94" s="19"/>
      <c r="P94" s="47" t="str">
        <f t="shared" si="2"/>
        <v/>
      </c>
      <c r="Q94" s="19"/>
    </row>
    <row r="95" spans="1:17" ht="19.899999999999999" customHeight="1">
      <c r="A95" s="42" t="str">
        <f>IF(ISBLANK(D95), "", 'Program Info'!$B$7)</f>
        <v/>
      </c>
      <c r="B95" s="42" t="str">
        <f>IF(ISBLANK(D95), "", 'Program Info'!$C$7)</f>
        <v/>
      </c>
      <c r="C95" s="39" t="str">
        <f t="shared" si="3"/>
        <v/>
      </c>
      <c r="D95" s="19"/>
      <c r="E95" s="19"/>
      <c r="F95" s="19"/>
      <c r="G95" s="19"/>
      <c r="H95" s="19"/>
      <c r="I95" s="19"/>
      <c r="J95" s="19"/>
      <c r="K95" s="47" t="str">
        <f>IF(OR(ISBLANK(D95),ISBLANK(G95),ISBLANK(H95),ISBLANK(I95),ISBLANK(J95), ISBLANK(#REF!)),"",IF(COUNTIF(G95:J95, "Y")=4, "Yes", "No"))</f>
        <v/>
      </c>
      <c r="L95" s="20"/>
      <c r="M95" s="19"/>
      <c r="N95" s="19"/>
      <c r="O95" s="19"/>
      <c r="P95" s="47" t="str">
        <f t="shared" si="2"/>
        <v/>
      </c>
      <c r="Q95" s="19"/>
    </row>
    <row r="96" spans="1:17" ht="19.899999999999999" customHeight="1">
      <c r="A96" s="42" t="str">
        <f>IF(ISBLANK(D96), "", 'Program Info'!$B$7)</f>
        <v/>
      </c>
      <c r="B96" s="42" t="str">
        <f>IF(ISBLANK(D96), "", 'Program Info'!$C$7)</f>
        <v/>
      </c>
      <c r="C96" s="39" t="str">
        <f t="shared" si="3"/>
        <v/>
      </c>
      <c r="D96" s="19"/>
      <c r="E96" s="19"/>
      <c r="F96" s="19"/>
      <c r="G96" s="19"/>
      <c r="H96" s="19"/>
      <c r="I96" s="19"/>
      <c r="J96" s="19"/>
      <c r="K96" s="47" t="str">
        <f>IF(OR(ISBLANK(D96),ISBLANK(G96),ISBLANK(H96),ISBLANK(I96),ISBLANK(J96), ISBLANK(#REF!)),"",IF(COUNTIF(G96:J96, "Y")=4, "Yes", "No"))</f>
        <v/>
      </c>
      <c r="L96" s="20"/>
      <c r="M96" s="19"/>
      <c r="N96" s="19"/>
      <c r="O96" s="19"/>
      <c r="P96" s="47" t="str">
        <f t="shared" si="2"/>
        <v/>
      </c>
      <c r="Q96" s="19"/>
    </row>
    <row r="97" spans="1:17" ht="19.899999999999999" customHeight="1">
      <c r="A97" s="42" t="str">
        <f>IF(ISBLANK(D97), "", 'Program Info'!$B$7)</f>
        <v/>
      </c>
      <c r="B97" s="42" t="str">
        <f>IF(ISBLANK(D97), "", 'Program Info'!$C$7)</f>
        <v/>
      </c>
      <c r="C97" s="39" t="str">
        <f t="shared" si="3"/>
        <v/>
      </c>
      <c r="D97" s="19"/>
      <c r="E97" s="19"/>
      <c r="F97" s="19"/>
      <c r="G97" s="19"/>
      <c r="H97" s="19"/>
      <c r="I97" s="19"/>
      <c r="J97" s="19"/>
      <c r="K97" s="47" t="str">
        <f>IF(OR(ISBLANK(D97),ISBLANK(G97),ISBLANK(H97),ISBLANK(I97),ISBLANK(J97), ISBLANK(#REF!)),"",IF(COUNTIF(G97:J97, "Y")=4, "Yes", "No"))</f>
        <v/>
      </c>
      <c r="L97" s="20"/>
      <c r="M97" s="19"/>
      <c r="N97" s="19"/>
      <c r="O97" s="19"/>
      <c r="P97" s="47" t="str">
        <f t="shared" si="2"/>
        <v/>
      </c>
      <c r="Q97" s="19"/>
    </row>
    <row r="98" spans="1:17" ht="19.899999999999999" customHeight="1">
      <c r="A98" s="42" t="str">
        <f>IF(ISBLANK(D98), "", 'Program Info'!$B$7)</f>
        <v/>
      </c>
      <c r="B98" s="42" t="str">
        <f>IF(ISBLANK(D98), "", 'Program Info'!$C$7)</f>
        <v/>
      </c>
      <c r="C98" s="39" t="str">
        <f t="shared" si="3"/>
        <v/>
      </c>
      <c r="D98" s="19"/>
      <c r="E98" s="19"/>
      <c r="F98" s="19"/>
      <c r="G98" s="19"/>
      <c r="H98" s="19"/>
      <c r="I98" s="19"/>
      <c r="J98" s="19"/>
      <c r="K98" s="47" t="str">
        <f>IF(OR(ISBLANK(D98),ISBLANK(G98),ISBLANK(H98),ISBLANK(I98),ISBLANK(J98), ISBLANK(#REF!)),"",IF(COUNTIF(G98:J98, "Y")=4, "Yes", "No"))</f>
        <v/>
      </c>
      <c r="L98" s="20"/>
      <c r="M98" s="19"/>
      <c r="N98" s="19"/>
      <c r="O98" s="19"/>
      <c r="P98" s="47" t="str">
        <f t="shared" si="2"/>
        <v/>
      </c>
      <c r="Q98" s="19"/>
    </row>
    <row r="99" spans="1:17" ht="19.899999999999999" customHeight="1">
      <c r="A99" s="42" t="str">
        <f>IF(ISBLANK(D99), "", 'Program Info'!$B$7)</f>
        <v/>
      </c>
      <c r="B99" s="42" t="str">
        <f>IF(ISBLANK(D99), "", 'Program Info'!$C$7)</f>
        <v/>
      </c>
      <c r="C99" s="39" t="str">
        <f t="shared" si="3"/>
        <v/>
      </c>
      <c r="D99" s="19"/>
      <c r="E99" s="19"/>
      <c r="F99" s="19"/>
      <c r="G99" s="19"/>
      <c r="H99" s="19"/>
      <c r="I99" s="19"/>
      <c r="J99" s="19"/>
      <c r="K99" s="47" t="str">
        <f>IF(OR(ISBLANK(D99),ISBLANK(G99),ISBLANK(H99),ISBLANK(I99),ISBLANK(J99), ISBLANK(#REF!)),"",IF(COUNTIF(G99:J99, "Y")=4, "Yes", "No"))</f>
        <v/>
      </c>
      <c r="L99" s="20"/>
      <c r="M99" s="19"/>
      <c r="N99" s="19"/>
      <c r="O99" s="19"/>
      <c r="P99" s="47" t="str">
        <f t="shared" si="2"/>
        <v/>
      </c>
      <c r="Q99" s="19"/>
    </row>
    <row r="100" spans="1:17" ht="19.899999999999999" customHeight="1">
      <c r="A100" s="42" t="str">
        <f>IF(ISBLANK(D100), "", 'Program Info'!$B$7)</f>
        <v/>
      </c>
      <c r="B100" s="42" t="str">
        <f>IF(ISBLANK(D100), "", 'Program Info'!$C$7)</f>
        <v/>
      </c>
      <c r="C100" s="39" t="str">
        <f t="shared" si="3"/>
        <v/>
      </c>
      <c r="D100" s="19"/>
      <c r="E100" s="19"/>
      <c r="F100" s="19"/>
      <c r="G100" s="19"/>
      <c r="H100" s="19"/>
      <c r="I100" s="19"/>
      <c r="J100" s="19"/>
      <c r="K100" s="47" t="str">
        <f>IF(OR(ISBLANK(D100),ISBLANK(G100),ISBLANK(H100),ISBLANK(I100),ISBLANK(J100), ISBLANK(#REF!)),"",IF(COUNTIF(G100:J100, "Y")=4, "Yes", "No"))</f>
        <v/>
      </c>
      <c r="L100" s="20"/>
      <c r="M100" s="19"/>
      <c r="N100" s="19"/>
      <c r="O100" s="19"/>
      <c r="P100" s="47" t="str">
        <f t="shared" si="2"/>
        <v/>
      </c>
      <c r="Q100" s="19"/>
    </row>
    <row r="101" spans="1:17" ht="19.899999999999999" customHeight="1">
      <c r="A101" s="42" t="str">
        <f>IF(ISBLANK(D101), "", 'Program Info'!$B$7)</f>
        <v/>
      </c>
      <c r="B101" s="42" t="str">
        <f>IF(ISBLANK(D101), "", 'Program Info'!$C$7)</f>
        <v/>
      </c>
      <c r="C101" s="39" t="str">
        <f t="shared" si="3"/>
        <v/>
      </c>
      <c r="D101" s="19"/>
      <c r="E101" s="19"/>
      <c r="F101" s="19"/>
      <c r="G101" s="19"/>
      <c r="H101" s="19"/>
      <c r="I101" s="19"/>
      <c r="J101" s="19"/>
      <c r="K101" s="47" t="str">
        <f>IF(OR(ISBLANK(D101),ISBLANK(G101),ISBLANK(H101),ISBLANK(I101),ISBLANK(J101), ISBLANK(#REF!)),"",IF(COUNTIF(G101:J101, "Y")=4, "Yes", "No"))</f>
        <v/>
      </c>
      <c r="L101" s="20"/>
      <c r="M101" s="19"/>
      <c r="N101" s="19"/>
      <c r="O101" s="19"/>
      <c r="P101" s="47" t="str">
        <f t="shared" si="2"/>
        <v/>
      </c>
      <c r="Q101" s="19"/>
    </row>
    <row r="102" spans="1:17" ht="19.899999999999999" customHeight="1">
      <c r="A102" s="42" t="str">
        <f>IF(ISBLANK(D102), "", 'Program Info'!$B$7)</f>
        <v/>
      </c>
      <c r="B102" s="42" t="str">
        <f>IF(ISBLANK(D102), "", 'Program Info'!$C$7)</f>
        <v/>
      </c>
      <c r="C102" s="39" t="str">
        <f t="shared" si="3"/>
        <v/>
      </c>
      <c r="D102" s="19"/>
      <c r="E102" s="19"/>
      <c r="F102" s="19"/>
      <c r="G102" s="19"/>
      <c r="H102" s="19"/>
      <c r="I102" s="19"/>
      <c r="J102" s="19"/>
      <c r="K102" s="47" t="str">
        <f>IF(OR(ISBLANK(D102),ISBLANK(G102),ISBLANK(H102),ISBLANK(I102),ISBLANK(J102), ISBLANK(#REF!)),"",IF(COUNTIF(G102:J102, "Y")=4, "Yes", "No"))</f>
        <v/>
      </c>
      <c r="L102" s="20"/>
      <c r="M102" s="19"/>
      <c r="N102" s="19"/>
      <c r="O102" s="19"/>
      <c r="P102" s="47" t="str">
        <f t="shared" si="2"/>
        <v/>
      </c>
      <c r="Q102" s="19"/>
    </row>
    <row r="103" spans="1:17" ht="19.899999999999999" customHeight="1">
      <c r="A103" s="42" t="str">
        <f>IF(ISBLANK(D103), "", 'Program Info'!$B$7)</f>
        <v/>
      </c>
      <c r="B103" s="42" t="str">
        <f>IF(ISBLANK(D103), "", 'Program Info'!$C$7)</f>
        <v/>
      </c>
      <c r="C103" s="39" t="str">
        <f t="shared" si="3"/>
        <v/>
      </c>
      <c r="D103" s="19"/>
      <c r="E103" s="19"/>
      <c r="F103" s="19"/>
      <c r="G103" s="19"/>
      <c r="H103" s="19"/>
      <c r="I103" s="19"/>
      <c r="J103" s="19"/>
      <c r="K103" s="47" t="str">
        <f>IF(OR(ISBLANK(D103),ISBLANK(G103),ISBLANK(H103),ISBLANK(I103),ISBLANK(J103), ISBLANK(#REF!)),"",IF(COUNTIF(G103:J103, "Y")=4, "Yes", "No"))</f>
        <v/>
      </c>
      <c r="L103" s="20"/>
      <c r="M103" s="19"/>
      <c r="N103" s="19"/>
      <c r="O103" s="19"/>
      <c r="P103" s="47" t="str">
        <f t="shared" si="2"/>
        <v/>
      </c>
      <c r="Q103" s="19"/>
    </row>
    <row r="104" spans="1:17" ht="19.899999999999999" customHeight="1">
      <c r="A104" s="42" t="str">
        <f>IF(ISBLANK(D104), "", 'Program Info'!$B$7)</f>
        <v/>
      </c>
      <c r="B104" s="42" t="str">
        <f>IF(ISBLANK(D104), "", 'Program Info'!$C$7)</f>
        <v/>
      </c>
      <c r="C104" s="39" t="str">
        <f t="shared" si="3"/>
        <v/>
      </c>
      <c r="D104" s="19"/>
      <c r="E104" s="19"/>
      <c r="F104" s="19"/>
      <c r="G104" s="19"/>
      <c r="H104" s="19"/>
      <c r="I104" s="19"/>
      <c r="J104" s="19"/>
      <c r="K104" s="47" t="str">
        <f>IF(OR(ISBLANK(D104),ISBLANK(G104),ISBLANK(H104),ISBLANK(I104),ISBLANK(J104), ISBLANK(#REF!)),"",IF(COUNTIF(G104:J104, "Y")=4, "Yes", "No"))</f>
        <v/>
      </c>
      <c r="L104" s="20"/>
      <c r="M104" s="19"/>
      <c r="N104" s="19"/>
      <c r="O104" s="19"/>
      <c r="P104" s="47" t="str">
        <f t="shared" si="2"/>
        <v/>
      </c>
      <c r="Q104" s="19"/>
    </row>
    <row r="105" spans="1:17" ht="19.899999999999999" customHeight="1">
      <c r="A105" s="42" t="str">
        <f>IF(ISBLANK(D105), "", 'Program Info'!$B$7)</f>
        <v/>
      </c>
      <c r="B105" s="42" t="str">
        <f>IF(ISBLANK(D105), "", 'Program Info'!$C$7)</f>
        <v/>
      </c>
      <c r="C105" s="39" t="str">
        <f t="shared" si="3"/>
        <v/>
      </c>
      <c r="D105" s="19"/>
      <c r="E105" s="19"/>
      <c r="F105" s="19"/>
      <c r="G105" s="19"/>
      <c r="H105" s="19"/>
      <c r="I105" s="19"/>
      <c r="J105" s="19"/>
      <c r="K105" s="47" t="str">
        <f>IF(OR(ISBLANK(D105),ISBLANK(G105),ISBLANK(H105),ISBLANK(I105),ISBLANK(J105), ISBLANK(#REF!)),"",IF(COUNTIF(G105:J105, "Y")=4, "Yes", "No"))</f>
        <v/>
      </c>
      <c r="L105" s="20"/>
      <c r="M105" s="19"/>
      <c r="N105" s="19"/>
      <c r="O105" s="19"/>
      <c r="P105" s="47" t="str">
        <f t="shared" si="2"/>
        <v/>
      </c>
      <c r="Q105" s="19"/>
    </row>
    <row r="106" spans="1:17" ht="19.899999999999999" customHeight="1">
      <c r="A106" s="42" t="str">
        <f>IF(ISBLANK(D106), "", 'Program Info'!$B$7)</f>
        <v/>
      </c>
      <c r="B106" s="42" t="str">
        <f>IF(ISBLANK(D106), "", 'Program Info'!$C$7)</f>
        <v/>
      </c>
      <c r="C106" s="39" t="str">
        <f t="shared" si="3"/>
        <v/>
      </c>
      <c r="D106" s="19"/>
      <c r="E106" s="19"/>
      <c r="F106" s="19"/>
      <c r="G106" s="19"/>
      <c r="H106" s="19"/>
      <c r="I106" s="19"/>
      <c r="J106" s="19"/>
      <c r="K106" s="47" t="str">
        <f>IF(OR(ISBLANK(D106),ISBLANK(G106),ISBLANK(H106),ISBLANK(I106),ISBLANK(J106), ISBLANK(#REF!)),"",IF(COUNTIF(G106:J106, "Y")=4, "Yes", "No"))</f>
        <v/>
      </c>
      <c r="L106" s="20"/>
      <c r="M106" s="19"/>
      <c r="N106" s="19"/>
      <c r="O106" s="19"/>
      <c r="P106" s="47" t="str">
        <f t="shared" si="2"/>
        <v/>
      </c>
      <c r="Q106" s="19"/>
    </row>
    <row r="107" spans="1:17" ht="19.899999999999999" customHeight="1">
      <c r="A107" s="42" t="str">
        <f>IF(ISBLANK(D107), "", 'Program Info'!$B$7)</f>
        <v/>
      </c>
      <c r="B107" s="42" t="str">
        <f>IF(ISBLANK(D107), "", 'Program Info'!$C$7)</f>
        <v/>
      </c>
      <c r="C107" s="39" t="str">
        <f t="shared" si="3"/>
        <v/>
      </c>
      <c r="D107" s="19"/>
      <c r="E107" s="19"/>
      <c r="F107" s="19"/>
      <c r="G107" s="19"/>
      <c r="H107" s="19"/>
      <c r="I107" s="19"/>
      <c r="J107" s="19"/>
      <c r="K107" s="47" t="str">
        <f>IF(OR(ISBLANK(D107),ISBLANK(G107),ISBLANK(H107),ISBLANK(I107),ISBLANK(J107), ISBLANK(#REF!)),"",IF(COUNTIF(G107:J107, "Y")=4, "Yes", "No"))</f>
        <v/>
      </c>
      <c r="L107" s="20"/>
      <c r="M107" s="19"/>
      <c r="N107" s="19"/>
      <c r="O107" s="19"/>
      <c r="P107" s="47" t="str">
        <f t="shared" si="2"/>
        <v/>
      </c>
      <c r="Q107" s="19"/>
    </row>
    <row r="108" spans="1:17" ht="19.899999999999999" customHeight="1">
      <c r="A108" s="42" t="str">
        <f>IF(ISBLANK(D108), "", 'Program Info'!$B$7)</f>
        <v/>
      </c>
      <c r="B108" s="42" t="str">
        <f>IF(ISBLANK(D108), "", 'Program Info'!$C$7)</f>
        <v/>
      </c>
      <c r="C108" s="39" t="str">
        <f t="shared" si="3"/>
        <v/>
      </c>
      <c r="D108" s="19"/>
      <c r="E108" s="19"/>
      <c r="F108" s="19"/>
      <c r="G108" s="19"/>
      <c r="H108" s="19"/>
      <c r="I108" s="19"/>
      <c r="J108" s="19"/>
      <c r="K108" s="47" t="str">
        <f>IF(OR(ISBLANK(D108),ISBLANK(G108),ISBLANK(H108),ISBLANK(I108),ISBLANK(J108), ISBLANK(#REF!)),"",IF(COUNTIF(G108:J108, "Y")=4, "Yes", "No"))</f>
        <v/>
      </c>
      <c r="L108" s="20"/>
      <c r="M108" s="19"/>
      <c r="N108" s="19"/>
      <c r="O108" s="19"/>
      <c r="P108" s="47" t="str">
        <f t="shared" si="2"/>
        <v/>
      </c>
      <c r="Q108" s="19"/>
    </row>
    <row r="109" spans="1:17" ht="19.899999999999999" customHeight="1">
      <c r="A109" s="42" t="str">
        <f>IF(ISBLANK(D109), "", 'Program Info'!$B$7)</f>
        <v/>
      </c>
      <c r="B109" s="42" t="str">
        <f>IF(ISBLANK(D109), "", 'Program Info'!$C$7)</f>
        <v/>
      </c>
      <c r="C109" s="39" t="str">
        <f t="shared" si="3"/>
        <v/>
      </c>
      <c r="D109" s="19"/>
      <c r="E109" s="19"/>
      <c r="F109" s="19"/>
      <c r="G109" s="19"/>
      <c r="H109" s="19"/>
      <c r="I109" s="19"/>
      <c r="J109" s="19"/>
      <c r="K109" s="47" t="str">
        <f>IF(OR(ISBLANK(D109),ISBLANK(G109),ISBLANK(H109),ISBLANK(I109),ISBLANK(J109), ISBLANK(#REF!)),"",IF(COUNTIF(G109:J109, "Y")=4, "Yes", "No"))</f>
        <v/>
      </c>
      <c r="L109" s="20"/>
      <c r="M109" s="19"/>
      <c r="N109" s="19"/>
      <c r="O109" s="19"/>
      <c r="P109" s="47" t="str">
        <f t="shared" si="2"/>
        <v/>
      </c>
      <c r="Q109" s="19"/>
    </row>
    <row r="110" spans="1:17" ht="19.899999999999999" customHeight="1">
      <c r="A110" s="42" t="str">
        <f>IF(ISBLANK(D110), "", 'Program Info'!$B$7)</f>
        <v/>
      </c>
      <c r="B110" s="42" t="str">
        <f>IF(ISBLANK(D110), "", 'Program Info'!$C$7)</f>
        <v/>
      </c>
      <c r="C110" s="39" t="str">
        <f t="shared" si="3"/>
        <v/>
      </c>
      <c r="D110" s="19"/>
      <c r="E110" s="19"/>
      <c r="F110" s="19"/>
      <c r="G110" s="19"/>
      <c r="H110" s="19"/>
      <c r="I110" s="19"/>
      <c r="J110" s="19"/>
      <c r="K110" s="47" t="str">
        <f>IF(OR(ISBLANK(D110),ISBLANK(G110),ISBLANK(H110),ISBLANK(I110),ISBLANK(J110), ISBLANK(#REF!)),"",IF(COUNTIF(G110:J110, "Y")=4, "Yes", "No"))</f>
        <v/>
      </c>
      <c r="L110" s="20"/>
      <c r="M110" s="19"/>
      <c r="N110" s="19"/>
      <c r="O110" s="19"/>
      <c r="P110" s="47" t="str">
        <f t="shared" si="2"/>
        <v/>
      </c>
      <c r="Q110" s="19"/>
    </row>
    <row r="111" spans="1:17" ht="19.899999999999999" customHeight="1">
      <c r="A111" s="42" t="str">
        <f>IF(ISBLANK(D111), "", 'Program Info'!$B$7)</f>
        <v/>
      </c>
      <c r="B111" s="42" t="str">
        <f>IF(ISBLANK(D111), "", 'Program Info'!$C$7)</f>
        <v/>
      </c>
      <c r="C111" s="39" t="str">
        <f t="shared" si="3"/>
        <v/>
      </c>
      <c r="D111" s="19"/>
      <c r="E111" s="19"/>
      <c r="F111" s="19"/>
      <c r="G111" s="19"/>
      <c r="H111" s="19"/>
      <c r="I111" s="19"/>
      <c r="J111" s="19"/>
      <c r="K111" s="47" t="str">
        <f>IF(OR(ISBLANK(D111),ISBLANK(G111),ISBLANK(H111),ISBLANK(I111),ISBLANK(J111), ISBLANK(#REF!)),"",IF(COUNTIF(G111:J111, "Y")=4, "Yes", "No"))</f>
        <v/>
      </c>
      <c r="L111" s="20"/>
      <c r="M111" s="19"/>
      <c r="N111" s="19"/>
      <c r="O111" s="19"/>
      <c r="P111" s="47" t="str">
        <f t="shared" si="2"/>
        <v/>
      </c>
      <c r="Q111" s="19"/>
    </row>
    <row r="112" spans="1:17" ht="19.899999999999999" customHeight="1">
      <c r="A112" s="42" t="str">
        <f>IF(ISBLANK(D112), "", 'Program Info'!$B$7)</f>
        <v/>
      </c>
      <c r="B112" s="42" t="str">
        <f>IF(ISBLANK(D112), "", 'Program Info'!$C$7)</f>
        <v/>
      </c>
      <c r="C112" s="39" t="str">
        <f t="shared" si="3"/>
        <v/>
      </c>
      <c r="D112" s="19"/>
      <c r="E112" s="19"/>
      <c r="F112" s="19"/>
      <c r="G112" s="19"/>
      <c r="H112" s="19"/>
      <c r="I112" s="19"/>
      <c r="J112" s="19"/>
      <c r="K112" s="47" t="str">
        <f>IF(OR(ISBLANK(D112),ISBLANK(G112),ISBLANK(H112),ISBLANK(I112),ISBLANK(J112), ISBLANK(#REF!)),"",IF(COUNTIF(G112:J112, "Y")=4, "Yes", "No"))</f>
        <v/>
      </c>
      <c r="L112" s="20"/>
      <c r="M112" s="19"/>
      <c r="N112" s="19"/>
      <c r="O112" s="19"/>
      <c r="P112" s="47" t="str">
        <f t="shared" si="2"/>
        <v/>
      </c>
      <c r="Q112" s="19"/>
    </row>
    <row r="113" spans="1:17" ht="19.899999999999999" customHeight="1">
      <c r="A113" s="42" t="str">
        <f>IF(ISBLANK(D113), "", 'Program Info'!$B$7)</f>
        <v/>
      </c>
      <c r="B113" s="42" t="str">
        <f>IF(ISBLANK(D113), "", 'Program Info'!$C$7)</f>
        <v/>
      </c>
      <c r="C113" s="39" t="str">
        <f t="shared" si="3"/>
        <v/>
      </c>
      <c r="D113" s="19"/>
      <c r="E113" s="19"/>
      <c r="F113" s="19"/>
      <c r="G113" s="19"/>
      <c r="H113" s="19"/>
      <c r="I113" s="19"/>
      <c r="J113" s="19"/>
      <c r="K113" s="47" t="str">
        <f>IF(OR(ISBLANK(D113),ISBLANK(G113),ISBLANK(H113),ISBLANK(I113),ISBLANK(J113), ISBLANK(#REF!)),"",IF(COUNTIF(G113:J113, "Y")=4, "Yes", "No"))</f>
        <v/>
      </c>
      <c r="L113" s="20"/>
      <c r="M113" s="19"/>
      <c r="N113" s="19"/>
      <c r="O113" s="19"/>
      <c r="P113" s="47" t="str">
        <f t="shared" si="2"/>
        <v/>
      </c>
      <c r="Q113" s="19"/>
    </row>
    <row r="114" spans="1:17" ht="19.899999999999999" customHeight="1">
      <c r="A114" s="42" t="str">
        <f>IF(ISBLANK(D114), "", 'Program Info'!$B$7)</f>
        <v/>
      </c>
      <c r="B114" s="42" t="str">
        <f>IF(ISBLANK(D114), "", 'Program Info'!$C$7)</f>
        <v/>
      </c>
      <c r="C114" s="39" t="str">
        <f t="shared" si="3"/>
        <v/>
      </c>
      <c r="D114" s="19"/>
      <c r="E114" s="19"/>
      <c r="F114" s="19"/>
      <c r="G114" s="19"/>
      <c r="H114" s="19"/>
      <c r="I114" s="19"/>
      <c r="J114" s="19"/>
      <c r="K114" s="47" t="str">
        <f>IF(OR(ISBLANK(D114),ISBLANK(G114),ISBLANK(H114),ISBLANK(I114),ISBLANK(J114), ISBLANK(#REF!)),"",IF(COUNTIF(G114:J114, "Y")=4, "Yes", "No"))</f>
        <v/>
      </c>
      <c r="L114" s="20"/>
      <c r="M114" s="19"/>
      <c r="N114" s="19"/>
      <c r="O114" s="19"/>
      <c r="P114" s="47" t="str">
        <f t="shared" si="2"/>
        <v/>
      </c>
      <c r="Q114" s="19"/>
    </row>
    <row r="115" spans="1:17" ht="19.899999999999999" customHeight="1">
      <c r="A115" s="42" t="str">
        <f>IF(ISBLANK(D115), "", 'Program Info'!$B$7)</f>
        <v/>
      </c>
      <c r="B115" s="42" t="str">
        <f>IF(ISBLANK(D115), "", 'Program Info'!$C$7)</f>
        <v/>
      </c>
      <c r="C115" s="39" t="str">
        <f t="shared" si="3"/>
        <v/>
      </c>
      <c r="D115" s="19"/>
      <c r="E115" s="19"/>
      <c r="F115" s="19"/>
      <c r="G115" s="19"/>
      <c r="H115" s="19"/>
      <c r="I115" s="19"/>
      <c r="J115" s="19"/>
      <c r="K115" s="47" t="str">
        <f>IF(OR(ISBLANK(D115),ISBLANK(G115),ISBLANK(H115),ISBLANK(I115),ISBLANK(J115), ISBLANK(#REF!)),"",IF(COUNTIF(G115:J115, "Y")=4, "Yes", "No"))</f>
        <v/>
      </c>
      <c r="L115" s="20"/>
      <c r="M115" s="19"/>
      <c r="N115" s="19"/>
      <c r="O115" s="19"/>
      <c r="P115" s="47" t="str">
        <f t="shared" si="2"/>
        <v/>
      </c>
      <c r="Q115" s="19"/>
    </row>
    <row r="116" spans="1:17" ht="19.899999999999999" customHeight="1">
      <c r="A116" s="42" t="str">
        <f>IF(ISBLANK(D116), "", 'Program Info'!$B$7)</f>
        <v/>
      </c>
      <c r="B116" s="42" t="str">
        <f>IF(ISBLANK(D116), "", 'Program Info'!$C$7)</f>
        <v/>
      </c>
      <c r="C116" s="39" t="str">
        <f t="shared" si="3"/>
        <v/>
      </c>
      <c r="D116" s="19"/>
      <c r="E116" s="19"/>
      <c r="F116" s="19"/>
      <c r="G116" s="19"/>
      <c r="H116" s="19"/>
      <c r="I116" s="19"/>
      <c r="J116" s="19"/>
      <c r="K116" s="47" t="str">
        <f>IF(OR(ISBLANK(D116),ISBLANK(G116),ISBLANK(H116),ISBLANK(I116),ISBLANK(J116), ISBLANK(#REF!)),"",IF(COUNTIF(G116:J116, "Y")=4, "Yes", "No"))</f>
        <v/>
      </c>
      <c r="L116" s="20"/>
      <c r="M116" s="19"/>
      <c r="N116" s="19"/>
      <c r="O116" s="19"/>
      <c r="P116" s="47" t="str">
        <f t="shared" si="2"/>
        <v/>
      </c>
      <c r="Q116" s="19"/>
    </row>
    <row r="117" spans="1:17" ht="19.899999999999999" customHeight="1">
      <c r="A117" s="42" t="str">
        <f>IF(ISBLANK(D117), "", 'Program Info'!$B$7)</f>
        <v/>
      </c>
      <c r="B117" s="42" t="str">
        <f>IF(ISBLANK(D117), "", 'Program Info'!$C$7)</f>
        <v/>
      </c>
      <c r="C117" s="39" t="str">
        <f t="shared" si="3"/>
        <v/>
      </c>
      <c r="D117" s="19"/>
      <c r="E117" s="19"/>
      <c r="F117" s="19"/>
      <c r="G117" s="19"/>
      <c r="H117" s="19"/>
      <c r="I117" s="19"/>
      <c r="J117" s="19"/>
      <c r="K117" s="47" t="str">
        <f>IF(OR(ISBLANK(D117),ISBLANK(G117),ISBLANK(H117),ISBLANK(I117),ISBLANK(J117), ISBLANK(#REF!)),"",IF(COUNTIF(G117:J117, "Y")=4, "Yes", "No"))</f>
        <v/>
      </c>
      <c r="L117" s="20"/>
      <c r="M117" s="19"/>
      <c r="N117" s="19"/>
      <c r="O117" s="19"/>
      <c r="P117" s="47" t="str">
        <f t="shared" si="2"/>
        <v/>
      </c>
      <c r="Q117" s="19"/>
    </row>
    <row r="118" spans="1:17" ht="19.899999999999999" customHeight="1">
      <c r="A118" s="42" t="str">
        <f>IF(ISBLANK(D118), "", 'Program Info'!$B$7)</f>
        <v/>
      </c>
      <c r="B118" s="42" t="str">
        <f>IF(ISBLANK(D118), "", 'Program Info'!$C$7)</f>
        <v/>
      </c>
      <c r="C118" s="39" t="str">
        <f t="shared" si="3"/>
        <v/>
      </c>
      <c r="D118" s="19"/>
      <c r="E118" s="19"/>
      <c r="F118" s="19"/>
      <c r="G118" s="19"/>
      <c r="H118" s="19"/>
      <c r="I118" s="19"/>
      <c r="J118" s="19"/>
      <c r="K118" s="47" t="str">
        <f>IF(OR(ISBLANK(D118),ISBLANK(G118),ISBLANK(H118),ISBLANK(I118),ISBLANK(J118), ISBLANK(#REF!)),"",IF(COUNTIF(G118:J118, "Y")=4, "Yes", "No"))</f>
        <v/>
      </c>
      <c r="L118" s="20"/>
      <c r="M118" s="19"/>
      <c r="N118" s="19"/>
      <c r="O118" s="19"/>
      <c r="P118" s="47" t="str">
        <f t="shared" si="2"/>
        <v/>
      </c>
      <c r="Q118" s="19"/>
    </row>
    <row r="119" spans="1:17" ht="19.899999999999999" customHeight="1">
      <c r="A119" s="42" t="str">
        <f>IF(ISBLANK(D119), "", 'Program Info'!$B$7)</f>
        <v/>
      </c>
      <c r="B119" s="42" t="str">
        <f>IF(ISBLANK(D119), "", 'Program Info'!$C$7)</f>
        <v/>
      </c>
      <c r="C119" s="39" t="str">
        <f t="shared" si="3"/>
        <v/>
      </c>
      <c r="D119" s="19"/>
      <c r="E119" s="19"/>
      <c r="F119" s="19"/>
      <c r="G119" s="19"/>
      <c r="H119" s="19"/>
      <c r="I119" s="19"/>
      <c r="J119" s="19"/>
      <c r="K119" s="47" t="str">
        <f>IF(OR(ISBLANK(D119),ISBLANK(G119),ISBLANK(H119),ISBLANK(I119),ISBLANK(J119), ISBLANK(#REF!)),"",IF(COUNTIF(G119:J119, "Y")=4, "Yes", "No"))</f>
        <v/>
      </c>
      <c r="L119" s="20"/>
      <c r="M119" s="19"/>
      <c r="N119" s="19"/>
      <c r="O119" s="19"/>
      <c r="P119" s="47" t="str">
        <f t="shared" si="2"/>
        <v/>
      </c>
      <c r="Q119" s="19"/>
    </row>
    <row r="120" spans="1:17" ht="19.899999999999999" customHeight="1">
      <c r="A120" s="42" t="str">
        <f>IF(ISBLANK(D120), "", 'Program Info'!$B$7)</f>
        <v/>
      </c>
      <c r="B120" s="42" t="str">
        <f>IF(ISBLANK(D120), "", 'Program Info'!$C$7)</f>
        <v/>
      </c>
      <c r="C120" s="39" t="str">
        <f t="shared" si="3"/>
        <v/>
      </c>
      <c r="D120" s="19"/>
      <c r="E120" s="19"/>
      <c r="F120" s="19"/>
      <c r="G120" s="19"/>
      <c r="H120" s="19"/>
      <c r="I120" s="19"/>
      <c r="J120" s="19"/>
      <c r="K120" s="47" t="str">
        <f>IF(OR(ISBLANK(D120),ISBLANK(G120),ISBLANK(H120),ISBLANK(I120),ISBLANK(J120), ISBLANK(#REF!)),"",IF(COUNTIF(G120:J120, "Y")=4, "Yes", "No"))</f>
        <v/>
      </c>
      <c r="L120" s="20"/>
      <c r="M120" s="19"/>
      <c r="N120" s="19"/>
      <c r="O120" s="19"/>
      <c r="P120" s="47" t="str">
        <f t="shared" si="2"/>
        <v/>
      </c>
      <c r="Q120" s="19"/>
    </row>
    <row r="121" spans="1:17" ht="19.899999999999999" customHeight="1">
      <c r="A121" s="42" t="str">
        <f>IF(ISBLANK(D121), "", 'Program Info'!$B$7)</f>
        <v/>
      </c>
      <c r="B121" s="42" t="str">
        <f>IF(ISBLANK(D121), "", 'Program Info'!$C$7)</f>
        <v/>
      </c>
      <c r="C121" s="39" t="str">
        <f t="shared" si="3"/>
        <v/>
      </c>
      <c r="D121" s="19"/>
      <c r="E121" s="19"/>
      <c r="F121" s="19"/>
      <c r="G121" s="19"/>
      <c r="H121" s="19"/>
      <c r="I121" s="19"/>
      <c r="J121" s="19"/>
      <c r="K121" s="47" t="str">
        <f>IF(OR(ISBLANK(D121),ISBLANK(G121),ISBLANK(H121),ISBLANK(I121),ISBLANK(J121), ISBLANK(#REF!)),"",IF(COUNTIF(G121:J121, "Y")=4, "Yes", "No"))</f>
        <v/>
      </c>
      <c r="L121" s="20"/>
      <c r="M121" s="19"/>
      <c r="N121" s="19"/>
      <c r="O121" s="19"/>
      <c r="P121" s="47" t="str">
        <f t="shared" si="2"/>
        <v/>
      </c>
      <c r="Q121" s="19"/>
    </row>
    <row r="122" spans="1:17" ht="19.899999999999999" customHeight="1">
      <c r="A122" s="42" t="str">
        <f>IF(ISBLANK(D122), "", 'Program Info'!$B$7)</f>
        <v/>
      </c>
      <c r="B122" s="42" t="str">
        <f>IF(ISBLANK(D122), "", 'Program Info'!$C$7)</f>
        <v/>
      </c>
      <c r="C122" s="39" t="str">
        <f t="shared" si="3"/>
        <v/>
      </c>
      <c r="D122" s="19"/>
      <c r="E122" s="19"/>
      <c r="F122" s="19"/>
      <c r="G122" s="19"/>
      <c r="H122" s="19"/>
      <c r="I122" s="19"/>
      <c r="J122" s="19"/>
      <c r="K122" s="47" t="str">
        <f>IF(OR(ISBLANK(D122),ISBLANK(G122),ISBLANK(H122),ISBLANK(I122),ISBLANK(J122), ISBLANK(#REF!)),"",IF(COUNTIF(G122:J122, "Y")=4, "Yes", "No"))</f>
        <v/>
      </c>
      <c r="L122" s="20"/>
      <c r="M122" s="19"/>
      <c r="N122" s="19"/>
      <c r="O122" s="19"/>
      <c r="P122" s="47" t="str">
        <f t="shared" si="2"/>
        <v/>
      </c>
      <c r="Q122" s="19"/>
    </row>
    <row r="123" spans="1:17" ht="19.899999999999999" customHeight="1">
      <c r="A123" s="42" t="str">
        <f>IF(ISBLANK(D123), "", 'Program Info'!$B$7)</f>
        <v/>
      </c>
      <c r="B123" s="42" t="str">
        <f>IF(ISBLANK(D123), "", 'Program Info'!$C$7)</f>
        <v/>
      </c>
      <c r="C123" s="39" t="str">
        <f t="shared" si="3"/>
        <v/>
      </c>
      <c r="D123" s="19"/>
      <c r="E123" s="19"/>
      <c r="F123" s="19"/>
      <c r="G123" s="19"/>
      <c r="H123" s="19"/>
      <c r="I123" s="19"/>
      <c r="J123" s="19"/>
      <c r="K123" s="47" t="str">
        <f>IF(OR(ISBLANK(D123),ISBLANK(G123),ISBLANK(H123),ISBLANK(I123),ISBLANK(J123), ISBLANK(#REF!)),"",IF(COUNTIF(G123:J123, "Y")=4, "Yes", "No"))</f>
        <v/>
      </c>
      <c r="L123" s="20"/>
      <c r="M123" s="19"/>
      <c r="N123" s="19"/>
      <c r="O123" s="19"/>
      <c r="P123" s="47" t="str">
        <f t="shared" si="2"/>
        <v/>
      </c>
      <c r="Q123" s="19"/>
    </row>
    <row r="124" spans="1:17" ht="19.899999999999999" customHeight="1">
      <c r="A124" s="42" t="str">
        <f>IF(ISBLANK(D124), "", 'Program Info'!$B$7)</f>
        <v/>
      </c>
      <c r="B124" s="42" t="str">
        <f>IF(ISBLANK(D124), "", 'Program Info'!$C$7)</f>
        <v/>
      </c>
      <c r="C124" s="39" t="str">
        <f t="shared" si="3"/>
        <v/>
      </c>
      <c r="D124" s="19"/>
      <c r="E124" s="19"/>
      <c r="F124" s="19"/>
      <c r="G124" s="19"/>
      <c r="H124" s="19"/>
      <c r="I124" s="19"/>
      <c r="J124" s="19"/>
      <c r="K124" s="47" t="str">
        <f>IF(OR(ISBLANK(D124),ISBLANK(G124),ISBLANK(H124),ISBLANK(I124),ISBLANK(J124), ISBLANK(#REF!)),"",IF(COUNTIF(G124:J124, "Y")=4, "Yes", "No"))</f>
        <v/>
      </c>
      <c r="L124" s="20"/>
      <c r="M124" s="19"/>
      <c r="N124" s="19"/>
      <c r="O124" s="19"/>
      <c r="P124" s="47" t="str">
        <f t="shared" si="2"/>
        <v/>
      </c>
      <c r="Q124" s="19"/>
    </row>
    <row r="125" spans="1:17" ht="19.899999999999999" customHeight="1">
      <c r="A125" s="42" t="str">
        <f>IF(ISBLANK(D125), "", 'Program Info'!$B$7)</f>
        <v/>
      </c>
      <c r="B125" s="42" t="str">
        <f>IF(ISBLANK(D125), "", 'Program Info'!$C$7)</f>
        <v/>
      </c>
      <c r="C125" s="39" t="str">
        <f t="shared" si="3"/>
        <v/>
      </c>
      <c r="D125" s="19"/>
      <c r="E125" s="19"/>
      <c r="F125" s="19"/>
      <c r="G125" s="19"/>
      <c r="H125" s="19"/>
      <c r="I125" s="19"/>
      <c r="J125" s="19"/>
      <c r="K125" s="47" t="str">
        <f>IF(OR(ISBLANK(D125),ISBLANK(G125),ISBLANK(H125),ISBLANK(I125),ISBLANK(J125), ISBLANK(#REF!)),"",IF(COUNTIF(G125:J125, "Y")=4, "Yes", "No"))</f>
        <v/>
      </c>
      <c r="L125" s="20"/>
      <c r="M125" s="19"/>
      <c r="N125" s="19"/>
      <c r="O125" s="19"/>
      <c r="P125" s="47" t="str">
        <f t="shared" si="2"/>
        <v/>
      </c>
      <c r="Q125" s="19"/>
    </row>
    <row r="126" spans="1:17" ht="19.899999999999999" customHeight="1">
      <c r="A126" s="42" t="str">
        <f>IF(ISBLANK(D126), "", 'Program Info'!$B$7)</f>
        <v/>
      </c>
      <c r="B126" s="42" t="str">
        <f>IF(ISBLANK(D126), "", 'Program Info'!$C$7)</f>
        <v/>
      </c>
      <c r="C126" s="39" t="str">
        <f t="shared" si="3"/>
        <v/>
      </c>
      <c r="D126" s="19"/>
      <c r="E126" s="19"/>
      <c r="F126" s="19"/>
      <c r="G126" s="19"/>
      <c r="H126" s="19"/>
      <c r="I126" s="19"/>
      <c r="J126" s="19"/>
      <c r="K126" s="47" t="str">
        <f>IF(OR(ISBLANK(D126),ISBLANK(G126),ISBLANK(H126),ISBLANK(I126),ISBLANK(J126), ISBLANK(#REF!)),"",IF(COUNTIF(G126:J126, "Y")=4, "Yes", "No"))</f>
        <v/>
      </c>
      <c r="L126" s="20"/>
      <c r="M126" s="19"/>
      <c r="N126" s="19"/>
      <c r="O126" s="19"/>
      <c r="P126" s="47" t="str">
        <f t="shared" si="2"/>
        <v/>
      </c>
      <c r="Q126" s="19"/>
    </row>
    <row r="127" spans="1:17" ht="19.899999999999999" customHeight="1">
      <c r="A127" s="42" t="str">
        <f>IF(ISBLANK(D127), "", 'Program Info'!$B$7)</f>
        <v/>
      </c>
      <c r="B127" s="42" t="str">
        <f>IF(ISBLANK(D127), "", 'Program Info'!$C$7)</f>
        <v/>
      </c>
      <c r="C127" s="39" t="str">
        <f t="shared" si="3"/>
        <v/>
      </c>
      <c r="D127" s="19"/>
      <c r="E127" s="19"/>
      <c r="F127" s="19"/>
      <c r="G127" s="19"/>
      <c r="H127" s="19"/>
      <c r="I127" s="19"/>
      <c r="J127" s="19"/>
      <c r="K127" s="47" t="str">
        <f>IF(OR(ISBLANK(D127),ISBLANK(G127),ISBLANK(H127),ISBLANK(I127),ISBLANK(J127), ISBLANK(#REF!)),"",IF(COUNTIF(G127:J127, "Y")=4, "Yes", "No"))</f>
        <v/>
      </c>
      <c r="L127" s="20"/>
      <c r="M127" s="19"/>
      <c r="N127" s="19"/>
      <c r="O127" s="19"/>
      <c r="P127" s="47" t="str">
        <f t="shared" si="2"/>
        <v/>
      </c>
      <c r="Q127" s="19"/>
    </row>
    <row r="128" spans="1:17" ht="19.899999999999999" customHeight="1">
      <c r="A128" s="42" t="str">
        <f>IF(ISBLANK(D128), "", 'Program Info'!$B$7)</f>
        <v/>
      </c>
      <c r="B128" s="42" t="str">
        <f>IF(ISBLANK(D128), "", 'Program Info'!$C$7)</f>
        <v/>
      </c>
      <c r="C128" s="39" t="str">
        <f t="shared" si="3"/>
        <v/>
      </c>
      <c r="D128" s="19"/>
      <c r="E128" s="19"/>
      <c r="F128" s="19"/>
      <c r="G128" s="19"/>
      <c r="H128" s="19"/>
      <c r="I128" s="19"/>
      <c r="J128" s="19"/>
      <c r="K128" s="47" t="str">
        <f>IF(OR(ISBLANK(D128),ISBLANK(G128),ISBLANK(H128),ISBLANK(I128),ISBLANK(J128), ISBLANK(#REF!)),"",IF(COUNTIF(G128:J128, "Y")=4, "Yes", "No"))</f>
        <v/>
      </c>
      <c r="L128" s="20"/>
      <c r="M128" s="19"/>
      <c r="N128" s="19"/>
      <c r="O128" s="19"/>
      <c r="P128" s="47" t="str">
        <f t="shared" si="2"/>
        <v/>
      </c>
      <c r="Q128" s="19"/>
    </row>
    <row r="129" spans="1:17" ht="19.899999999999999" customHeight="1">
      <c r="A129" s="42" t="str">
        <f>IF(ISBLANK(D129), "", 'Program Info'!$B$7)</f>
        <v/>
      </c>
      <c r="B129" s="42" t="str">
        <f>IF(ISBLANK(D129), "", 'Program Info'!$C$7)</f>
        <v/>
      </c>
      <c r="C129" s="39" t="str">
        <f t="shared" si="3"/>
        <v/>
      </c>
      <c r="D129" s="19"/>
      <c r="E129" s="19"/>
      <c r="F129" s="19"/>
      <c r="G129" s="19"/>
      <c r="H129" s="19"/>
      <c r="I129" s="19"/>
      <c r="J129" s="19"/>
      <c r="K129" s="47" t="str">
        <f>IF(OR(ISBLANK(D129),ISBLANK(G129),ISBLANK(H129),ISBLANK(I129),ISBLANK(J129), ISBLANK(#REF!)),"",IF(COUNTIF(G129:J129, "Y")=4, "Yes", "No"))</f>
        <v/>
      </c>
      <c r="L129" s="20"/>
      <c r="M129" s="19"/>
      <c r="N129" s="19"/>
      <c r="O129" s="19"/>
      <c r="P129" s="47" t="str">
        <f t="shared" si="2"/>
        <v/>
      </c>
      <c r="Q129" s="19"/>
    </row>
    <row r="130" spans="1:17" ht="19.899999999999999" customHeight="1">
      <c r="A130" s="42" t="str">
        <f>IF(ISBLANK(D130), "", 'Program Info'!$B$7)</f>
        <v/>
      </c>
      <c r="B130" s="42" t="str">
        <f>IF(ISBLANK(D130), "", 'Program Info'!$C$7)</f>
        <v/>
      </c>
      <c r="C130" s="39" t="str">
        <f t="shared" si="3"/>
        <v/>
      </c>
      <c r="D130" s="19"/>
      <c r="E130" s="19"/>
      <c r="F130" s="19"/>
      <c r="G130" s="19"/>
      <c r="H130" s="19"/>
      <c r="I130" s="19"/>
      <c r="J130" s="19"/>
      <c r="K130" s="47" t="str">
        <f>IF(OR(ISBLANK(D130),ISBLANK(G130),ISBLANK(H130),ISBLANK(I130),ISBLANK(J130), ISBLANK(#REF!)),"",IF(COUNTIF(G130:J130, "Y")=4, "Yes", "No"))</f>
        <v/>
      </c>
      <c r="L130" s="20"/>
      <c r="M130" s="19"/>
      <c r="N130" s="19"/>
      <c r="O130" s="19"/>
      <c r="P130" s="47" t="str">
        <f t="shared" si="2"/>
        <v/>
      </c>
      <c r="Q130" s="19"/>
    </row>
    <row r="131" spans="1:17" ht="19.899999999999999" customHeight="1">
      <c r="A131" s="42" t="str">
        <f>IF(ISBLANK(D131), "", 'Program Info'!$B$7)</f>
        <v/>
      </c>
      <c r="B131" s="42" t="str">
        <f>IF(ISBLANK(D131), "", 'Program Info'!$C$7)</f>
        <v/>
      </c>
      <c r="C131" s="39" t="str">
        <f t="shared" si="3"/>
        <v/>
      </c>
      <c r="D131" s="19"/>
      <c r="E131" s="19"/>
      <c r="F131" s="19"/>
      <c r="G131" s="19"/>
      <c r="H131" s="19"/>
      <c r="I131" s="19"/>
      <c r="J131" s="19"/>
      <c r="K131" s="47" t="str">
        <f>IF(OR(ISBLANK(D131),ISBLANK(G131),ISBLANK(H131),ISBLANK(I131),ISBLANK(J131), ISBLANK(#REF!)),"",IF(COUNTIF(G131:J131, "Y")=4, "Yes", "No"))</f>
        <v/>
      </c>
      <c r="L131" s="20"/>
      <c r="M131" s="19"/>
      <c r="N131" s="19"/>
      <c r="O131" s="19"/>
      <c r="P131" s="47" t="str">
        <f t="shared" si="2"/>
        <v/>
      </c>
      <c r="Q131" s="19"/>
    </row>
    <row r="132" spans="1:17" ht="19.899999999999999" customHeight="1">
      <c r="A132" s="42" t="str">
        <f>IF(ISBLANK(D132), "", 'Program Info'!$B$7)</f>
        <v/>
      </c>
      <c r="B132" s="42" t="str">
        <f>IF(ISBLANK(D132), "", 'Program Info'!$C$7)</f>
        <v/>
      </c>
      <c r="C132" s="39" t="str">
        <f t="shared" si="3"/>
        <v/>
      </c>
      <c r="D132" s="19"/>
      <c r="E132" s="19"/>
      <c r="F132" s="19"/>
      <c r="G132" s="19"/>
      <c r="H132" s="19"/>
      <c r="I132" s="19"/>
      <c r="J132" s="19"/>
      <c r="K132" s="47" t="str">
        <f>IF(OR(ISBLANK(D132),ISBLANK(G132),ISBLANK(H132),ISBLANK(I132),ISBLANK(J132), ISBLANK(#REF!)),"",IF(COUNTIF(G132:J132, "Y")=4, "Yes", "No"))</f>
        <v/>
      </c>
      <c r="L132" s="20"/>
      <c r="M132" s="19"/>
      <c r="N132" s="19"/>
      <c r="O132" s="19"/>
      <c r="P132" s="47" t="str">
        <f t="shared" si="2"/>
        <v/>
      </c>
      <c r="Q132" s="19"/>
    </row>
    <row r="133" spans="1:17" ht="19.899999999999999" customHeight="1">
      <c r="A133" s="42" t="str">
        <f>IF(ISBLANK(D133), "", 'Program Info'!$B$7)</f>
        <v/>
      </c>
      <c r="B133" s="42" t="str">
        <f>IF(ISBLANK(D133), "", 'Program Info'!$C$7)</f>
        <v/>
      </c>
      <c r="C133" s="39" t="str">
        <f t="shared" si="3"/>
        <v/>
      </c>
      <c r="D133" s="19"/>
      <c r="E133" s="19"/>
      <c r="F133" s="19"/>
      <c r="G133" s="19"/>
      <c r="H133" s="19"/>
      <c r="I133" s="19"/>
      <c r="J133" s="19"/>
      <c r="K133" s="47" t="str">
        <f>IF(OR(ISBLANK(D133),ISBLANK(G133),ISBLANK(H133),ISBLANK(I133),ISBLANK(J133), ISBLANK(#REF!)),"",IF(COUNTIF(G133:J133, "Y")=4, "Yes", "No"))</f>
        <v/>
      </c>
      <c r="L133" s="20"/>
      <c r="M133" s="19"/>
      <c r="N133" s="19"/>
      <c r="O133" s="19"/>
      <c r="P133" s="47" t="str">
        <f t="shared" si="2"/>
        <v/>
      </c>
      <c r="Q133" s="19"/>
    </row>
    <row r="134" spans="1:17" ht="19.899999999999999" customHeight="1">
      <c r="A134" s="42" t="str">
        <f>IF(ISBLANK(D134), "", 'Program Info'!$B$7)</f>
        <v/>
      </c>
      <c r="B134" s="42" t="str">
        <f>IF(ISBLANK(D134), "", 'Program Info'!$C$7)</f>
        <v/>
      </c>
      <c r="C134" s="39" t="str">
        <f t="shared" si="3"/>
        <v/>
      </c>
      <c r="D134" s="19"/>
      <c r="E134" s="19"/>
      <c r="F134" s="19"/>
      <c r="G134" s="19"/>
      <c r="H134" s="19"/>
      <c r="I134" s="19"/>
      <c r="J134" s="19"/>
      <c r="K134" s="47" t="str">
        <f>IF(OR(ISBLANK(D134),ISBLANK(G134),ISBLANK(H134),ISBLANK(I134),ISBLANK(J134), ISBLANK(#REF!)),"",IF(COUNTIF(G134:J134, "Y")=4, "Yes", "No"))</f>
        <v/>
      </c>
      <c r="L134" s="20"/>
      <c r="M134" s="19"/>
      <c r="N134" s="19"/>
      <c r="O134" s="19"/>
      <c r="P134" s="47" t="str">
        <f t="shared" ref="P134:P197" si="4">IF(OR(ISBLANK(D134),ISBLANK(L134),ISBLANK(M134),ISBLANK(N134),ISBLANK(O134)),"",IF(COUNTIF(L134:O134,"Y")=4,"Yes","No"))</f>
        <v/>
      </c>
      <c r="Q134" s="19"/>
    </row>
    <row r="135" spans="1:17" ht="19.899999999999999" customHeight="1">
      <c r="A135" s="42" t="str">
        <f>IF(ISBLANK(D135), "", 'Program Info'!$B$7)</f>
        <v/>
      </c>
      <c r="B135" s="42" t="str">
        <f>IF(ISBLANK(D135), "", 'Program Info'!$C$7)</f>
        <v/>
      </c>
      <c r="C135" s="39" t="str">
        <f t="shared" ref="C135:C198" si="5">IF(ISBLANK(D135), "", "7th")</f>
        <v/>
      </c>
      <c r="D135" s="19"/>
      <c r="E135" s="19"/>
      <c r="F135" s="19"/>
      <c r="G135" s="19"/>
      <c r="H135" s="19"/>
      <c r="I135" s="19"/>
      <c r="J135" s="19"/>
      <c r="K135" s="47" t="str">
        <f>IF(OR(ISBLANK(D135),ISBLANK(G135),ISBLANK(H135),ISBLANK(I135),ISBLANK(J135), ISBLANK(#REF!)),"",IF(COUNTIF(G135:J135, "Y")=4, "Yes", "No"))</f>
        <v/>
      </c>
      <c r="L135" s="20"/>
      <c r="M135" s="19"/>
      <c r="N135" s="19"/>
      <c r="O135" s="19"/>
      <c r="P135" s="47" t="str">
        <f t="shared" si="4"/>
        <v/>
      </c>
      <c r="Q135" s="19"/>
    </row>
    <row r="136" spans="1:17" ht="19.899999999999999" customHeight="1">
      <c r="A136" s="42" t="str">
        <f>IF(ISBLANK(D136), "", 'Program Info'!$B$7)</f>
        <v/>
      </c>
      <c r="B136" s="42" t="str">
        <f>IF(ISBLANK(D136), "", 'Program Info'!$C$7)</f>
        <v/>
      </c>
      <c r="C136" s="39" t="str">
        <f t="shared" si="5"/>
        <v/>
      </c>
      <c r="D136" s="19"/>
      <c r="E136" s="19"/>
      <c r="F136" s="19"/>
      <c r="G136" s="19"/>
      <c r="H136" s="19"/>
      <c r="I136" s="19"/>
      <c r="J136" s="19"/>
      <c r="K136" s="47" t="str">
        <f>IF(OR(ISBLANK(D136),ISBLANK(G136),ISBLANK(H136),ISBLANK(I136),ISBLANK(J136), ISBLANK(#REF!)),"",IF(COUNTIF(G136:J136, "Y")=4, "Yes", "No"))</f>
        <v/>
      </c>
      <c r="L136" s="20"/>
      <c r="M136" s="19"/>
      <c r="N136" s="19"/>
      <c r="O136" s="19"/>
      <c r="P136" s="47" t="str">
        <f t="shared" si="4"/>
        <v/>
      </c>
      <c r="Q136" s="19"/>
    </row>
    <row r="137" spans="1:17" ht="19.899999999999999" customHeight="1">
      <c r="A137" s="42" t="str">
        <f>IF(ISBLANK(D137), "", 'Program Info'!$B$7)</f>
        <v/>
      </c>
      <c r="B137" s="42" t="str">
        <f>IF(ISBLANK(D137), "", 'Program Info'!$C$7)</f>
        <v/>
      </c>
      <c r="C137" s="39" t="str">
        <f t="shared" si="5"/>
        <v/>
      </c>
      <c r="D137" s="19"/>
      <c r="E137" s="19"/>
      <c r="F137" s="19"/>
      <c r="G137" s="19"/>
      <c r="H137" s="19"/>
      <c r="I137" s="19"/>
      <c r="J137" s="19"/>
      <c r="K137" s="47" t="str">
        <f>IF(OR(ISBLANK(D137),ISBLANK(G137),ISBLANK(H137),ISBLANK(I137),ISBLANK(J137), ISBLANK(#REF!)),"",IF(COUNTIF(G137:J137, "Y")=4, "Yes", "No"))</f>
        <v/>
      </c>
      <c r="L137" s="20"/>
      <c r="M137" s="19"/>
      <c r="N137" s="19"/>
      <c r="O137" s="19"/>
      <c r="P137" s="47" t="str">
        <f t="shared" si="4"/>
        <v/>
      </c>
      <c r="Q137" s="19"/>
    </row>
    <row r="138" spans="1:17" ht="19.899999999999999" customHeight="1">
      <c r="A138" s="42" t="str">
        <f>IF(ISBLANK(D138), "", 'Program Info'!$B$7)</f>
        <v/>
      </c>
      <c r="B138" s="42" t="str">
        <f>IF(ISBLANK(D138), "", 'Program Info'!$C$7)</f>
        <v/>
      </c>
      <c r="C138" s="39" t="str">
        <f t="shared" si="5"/>
        <v/>
      </c>
      <c r="D138" s="19"/>
      <c r="E138" s="19"/>
      <c r="F138" s="19"/>
      <c r="G138" s="19"/>
      <c r="H138" s="19"/>
      <c r="I138" s="19"/>
      <c r="J138" s="19"/>
      <c r="K138" s="47" t="str">
        <f>IF(OR(ISBLANK(D138),ISBLANK(G138),ISBLANK(H138),ISBLANK(I138),ISBLANK(J138), ISBLANK(#REF!)),"",IF(COUNTIF(G138:J138, "Y")=4, "Yes", "No"))</f>
        <v/>
      </c>
      <c r="L138" s="20"/>
      <c r="M138" s="19"/>
      <c r="N138" s="19"/>
      <c r="O138" s="19"/>
      <c r="P138" s="47" t="str">
        <f t="shared" si="4"/>
        <v/>
      </c>
      <c r="Q138" s="19"/>
    </row>
    <row r="139" spans="1:17" ht="19.899999999999999" customHeight="1">
      <c r="A139" s="42" t="str">
        <f>IF(ISBLANK(D139), "", 'Program Info'!$B$7)</f>
        <v/>
      </c>
      <c r="B139" s="42" t="str">
        <f>IF(ISBLANK(D139), "", 'Program Info'!$C$7)</f>
        <v/>
      </c>
      <c r="C139" s="39" t="str">
        <f t="shared" si="5"/>
        <v/>
      </c>
      <c r="D139" s="19"/>
      <c r="E139" s="19"/>
      <c r="F139" s="19"/>
      <c r="G139" s="19"/>
      <c r="H139" s="19"/>
      <c r="I139" s="19"/>
      <c r="J139" s="19"/>
      <c r="K139" s="47" t="str">
        <f>IF(OR(ISBLANK(D139),ISBLANK(G139),ISBLANK(H139),ISBLANK(I139),ISBLANK(J139), ISBLANK(#REF!)),"",IF(COUNTIF(G139:J139, "Y")=4, "Yes", "No"))</f>
        <v/>
      </c>
      <c r="L139" s="20"/>
      <c r="M139" s="19"/>
      <c r="N139" s="19"/>
      <c r="O139" s="19"/>
      <c r="P139" s="47" t="str">
        <f t="shared" si="4"/>
        <v/>
      </c>
      <c r="Q139" s="19"/>
    </row>
    <row r="140" spans="1:17" ht="19.899999999999999" customHeight="1">
      <c r="A140" s="42" t="str">
        <f>IF(ISBLANK(D140), "", 'Program Info'!$B$7)</f>
        <v/>
      </c>
      <c r="B140" s="42" t="str">
        <f>IF(ISBLANK(D140), "", 'Program Info'!$C$7)</f>
        <v/>
      </c>
      <c r="C140" s="39" t="str">
        <f t="shared" si="5"/>
        <v/>
      </c>
      <c r="D140" s="19"/>
      <c r="E140" s="19"/>
      <c r="F140" s="19"/>
      <c r="G140" s="19"/>
      <c r="H140" s="19"/>
      <c r="I140" s="19"/>
      <c r="J140" s="19"/>
      <c r="K140" s="47" t="str">
        <f>IF(OR(ISBLANK(D140),ISBLANK(G140),ISBLANK(H140),ISBLANK(I140),ISBLANK(J140), ISBLANK(#REF!)),"",IF(COUNTIF(G140:J140, "Y")=4, "Yes", "No"))</f>
        <v/>
      </c>
      <c r="L140" s="20"/>
      <c r="M140" s="19"/>
      <c r="N140" s="19"/>
      <c r="O140" s="19"/>
      <c r="P140" s="47" t="str">
        <f t="shared" si="4"/>
        <v/>
      </c>
      <c r="Q140" s="19"/>
    </row>
    <row r="141" spans="1:17" ht="19.899999999999999" customHeight="1">
      <c r="A141" s="42" t="str">
        <f>IF(ISBLANK(D141), "", 'Program Info'!$B$7)</f>
        <v/>
      </c>
      <c r="B141" s="42" t="str">
        <f>IF(ISBLANK(D141), "", 'Program Info'!$C$7)</f>
        <v/>
      </c>
      <c r="C141" s="39" t="str">
        <f t="shared" si="5"/>
        <v/>
      </c>
      <c r="D141" s="19"/>
      <c r="E141" s="19"/>
      <c r="F141" s="19"/>
      <c r="G141" s="19"/>
      <c r="H141" s="19"/>
      <c r="I141" s="19"/>
      <c r="J141" s="19"/>
      <c r="K141" s="47" t="str">
        <f>IF(OR(ISBLANK(D141),ISBLANK(G141),ISBLANK(H141),ISBLANK(I141),ISBLANK(J141), ISBLANK(#REF!)),"",IF(COUNTIF(G141:J141, "Y")=4, "Yes", "No"))</f>
        <v/>
      </c>
      <c r="L141" s="20"/>
      <c r="M141" s="19"/>
      <c r="N141" s="19"/>
      <c r="O141" s="19"/>
      <c r="P141" s="47" t="str">
        <f t="shared" si="4"/>
        <v/>
      </c>
      <c r="Q141" s="19"/>
    </row>
    <row r="142" spans="1:17" ht="19.899999999999999" customHeight="1">
      <c r="A142" s="42" t="str">
        <f>IF(ISBLANK(D142), "", 'Program Info'!$B$7)</f>
        <v/>
      </c>
      <c r="B142" s="42" t="str">
        <f>IF(ISBLANK(D142), "", 'Program Info'!$C$7)</f>
        <v/>
      </c>
      <c r="C142" s="39" t="str">
        <f t="shared" si="5"/>
        <v/>
      </c>
      <c r="D142" s="19"/>
      <c r="E142" s="19"/>
      <c r="F142" s="19"/>
      <c r="G142" s="19"/>
      <c r="H142" s="19"/>
      <c r="I142" s="19"/>
      <c r="J142" s="19"/>
      <c r="K142" s="47" t="str">
        <f>IF(OR(ISBLANK(D142),ISBLANK(G142),ISBLANK(H142),ISBLANK(I142),ISBLANK(J142), ISBLANK(#REF!)),"",IF(COUNTIF(G142:J142, "Y")=4, "Yes", "No"))</f>
        <v/>
      </c>
      <c r="L142" s="20"/>
      <c r="M142" s="19"/>
      <c r="N142" s="19"/>
      <c r="O142" s="19"/>
      <c r="P142" s="47" t="str">
        <f t="shared" si="4"/>
        <v/>
      </c>
      <c r="Q142" s="19"/>
    </row>
    <row r="143" spans="1:17" ht="19.899999999999999" customHeight="1">
      <c r="A143" s="42" t="str">
        <f>IF(ISBLANK(D143), "", 'Program Info'!$B$7)</f>
        <v/>
      </c>
      <c r="B143" s="42" t="str">
        <f>IF(ISBLANK(D143), "", 'Program Info'!$C$7)</f>
        <v/>
      </c>
      <c r="C143" s="39" t="str">
        <f t="shared" si="5"/>
        <v/>
      </c>
      <c r="D143" s="19"/>
      <c r="E143" s="19"/>
      <c r="F143" s="19"/>
      <c r="G143" s="19"/>
      <c r="H143" s="19"/>
      <c r="I143" s="19"/>
      <c r="J143" s="19"/>
      <c r="K143" s="47" t="str">
        <f>IF(OR(ISBLANK(D143),ISBLANK(G143),ISBLANK(H143),ISBLANK(I143),ISBLANK(J143), ISBLANK(#REF!)),"",IF(COUNTIF(G143:J143, "Y")=4, "Yes", "No"))</f>
        <v/>
      </c>
      <c r="L143" s="20"/>
      <c r="M143" s="19"/>
      <c r="N143" s="19"/>
      <c r="O143" s="19"/>
      <c r="P143" s="47" t="str">
        <f t="shared" si="4"/>
        <v/>
      </c>
      <c r="Q143" s="19"/>
    </row>
    <row r="144" spans="1:17" ht="19.899999999999999" customHeight="1">
      <c r="A144" s="42" t="str">
        <f>IF(ISBLANK(D144), "", 'Program Info'!$B$7)</f>
        <v/>
      </c>
      <c r="B144" s="42" t="str">
        <f>IF(ISBLANK(D144), "", 'Program Info'!$C$7)</f>
        <v/>
      </c>
      <c r="C144" s="39" t="str">
        <f t="shared" si="5"/>
        <v/>
      </c>
      <c r="D144" s="19"/>
      <c r="E144" s="19"/>
      <c r="F144" s="19"/>
      <c r="G144" s="19"/>
      <c r="H144" s="19"/>
      <c r="I144" s="19"/>
      <c r="J144" s="19"/>
      <c r="K144" s="47" t="str">
        <f>IF(OR(ISBLANK(D144),ISBLANK(G144),ISBLANK(H144),ISBLANK(I144),ISBLANK(J144), ISBLANK(#REF!)),"",IF(COUNTIF(G144:J144, "Y")=4, "Yes", "No"))</f>
        <v/>
      </c>
      <c r="L144" s="20"/>
      <c r="M144" s="19"/>
      <c r="N144" s="19"/>
      <c r="O144" s="19"/>
      <c r="P144" s="47" t="str">
        <f t="shared" si="4"/>
        <v/>
      </c>
      <c r="Q144" s="19"/>
    </row>
    <row r="145" spans="1:17" ht="19.899999999999999" customHeight="1">
      <c r="A145" s="42" t="str">
        <f>IF(ISBLANK(D145), "", 'Program Info'!$B$7)</f>
        <v/>
      </c>
      <c r="B145" s="42" t="str">
        <f>IF(ISBLANK(D145), "", 'Program Info'!$C$7)</f>
        <v/>
      </c>
      <c r="C145" s="39" t="str">
        <f t="shared" si="5"/>
        <v/>
      </c>
      <c r="D145" s="19"/>
      <c r="E145" s="19"/>
      <c r="F145" s="19"/>
      <c r="G145" s="19"/>
      <c r="H145" s="19"/>
      <c r="I145" s="19"/>
      <c r="J145" s="19"/>
      <c r="K145" s="47" t="str">
        <f>IF(OR(ISBLANK(D145),ISBLANK(G145),ISBLANK(H145),ISBLANK(I145),ISBLANK(J145), ISBLANK(#REF!)),"",IF(COUNTIF(G145:J145, "Y")=4, "Yes", "No"))</f>
        <v/>
      </c>
      <c r="L145" s="20"/>
      <c r="M145" s="19"/>
      <c r="N145" s="19"/>
      <c r="O145" s="19"/>
      <c r="P145" s="47" t="str">
        <f t="shared" si="4"/>
        <v/>
      </c>
      <c r="Q145" s="19"/>
    </row>
    <row r="146" spans="1:17" ht="19.899999999999999" customHeight="1">
      <c r="A146" s="42" t="str">
        <f>IF(ISBLANK(D146), "", 'Program Info'!$B$7)</f>
        <v/>
      </c>
      <c r="B146" s="42" t="str">
        <f>IF(ISBLANK(D146), "", 'Program Info'!$C$7)</f>
        <v/>
      </c>
      <c r="C146" s="39" t="str">
        <f t="shared" si="5"/>
        <v/>
      </c>
      <c r="D146" s="19"/>
      <c r="E146" s="19"/>
      <c r="F146" s="19"/>
      <c r="G146" s="19"/>
      <c r="H146" s="19"/>
      <c r="I146" s="19"/>
      <c r="J146" s="19"/>
      <c r="K146" s="47" t="str">
        <f>IF(OR(ISBLANK(D146),ISBLANK(G146),ISBLANK(H146),ISBLANK(I146),ISBLANK(J146), ISBLANK(#REF!)),"",IF(COUNTIF(G146:J146, "Y")=4, "Yes", "No"))</f>
        <v/>
      </c>
      <c r="L146" s="20"/>
      <c r="M146" s="19"/>
      <c r="N146" s="19"/>
      <c r="O146" s="19"/>
      <c r="P146" s="47" t="str">
        <f t="shared" si="4"/>
        <v/>
      </c>
      <c r="Q146" s="19"/>
    </row>
    <row r="147" spans="1:17" ht="19.899999999999999" customHeight="1">
      <c r="A147" s="42" t="str">
        <f>IF(ISBLANK(D147), "", 'Program Info'!$B$7)</f>
        <v/>
      </c>
      <c r="B147" s="42" t="str">
        <f>IF(ISBLANK(D147), "", 'Program Info'!$C$7)</f>
        <v/>
      </c>
      <c r="C147" s="39" t="str">
        <f t="shared" si="5"/>
        <v/>
      </c>
      <c r="D147" s="19"/>
      <c r="E147" s="19"/>
      <c r="F147" s="19"/>
      <c r="G147" s="19"/>
      <c r="H147" s="19"/>
      <c r="I147" s="19"/>
      <c r="J147" s="19"/>
      <c r="K147" s="47" t="str">
        <f>IF(OR(ISBLANK(D147),ISBLANK(G147),ISBLANK(H147),ISBLANK(I147),ISBLANK(J147), ISBLANK(#REF!)),"",IF(COUNTIF(G147:J147, "Y")=4, "Yes", "No"))</f>
        <v/>
      </c>
      <c r="L147" s="20"/>
      <c r="M147" s="19"/>
      <c r="N147" s="19"/>
      <c r="O147" s="19"/>
      <c r="P147" s="47" t="str">
        <f t="shared" si="4"/>
        <v/>
      </c>
      <c r="Q147" s="19"/>
    </row>
    <row r="148" spans="1:17" ht="19.899999999999999" customHeight="1">
      <c r="A148" s="42" t="str">
        <f>IF(ISBLANK(D148), "", 'Program Info'!$B$7)</f>
        <v/>
      </c>
      <c r="B148" s="42" t="str">
        <f>IF(ISBLANK(D148), "", 'Program Info'!$C$7)</f>
        <v/>
      </c>
      <c r="C148" s="39" t="str">
        <f t="shared" si="5"/>
        <v/>
      </c>
      <c r="D148" s="19"/>
      <c r="E148" s="19"/>
      <c r="F148" s="19"/>
      <c r="G148" s="19"/>
      <c r="H148" s="19"/>
      <c r="I148" s="19"/>
      <c r="J148" s="19"/>
      <c r="K148" s="47" t="str">
        <f>IF(OR(ISBLANK(D148),ISBLANK(G148),ISBLANK(H148),ISBLANK(I148),ISBLANK(J148), ISBLANK(#REF!)),"",IF(COUNTIF(G148:J148, "Y")=4, "Yes", "No"))</f>
        <v/>
      </c>
      <c r="L148" s="20"/>
      <c r="M148" s="19"/>
      <c r="N148" s="19"/>
      <c r="O148" s="19"/>
      <c r="P148" s="47" t="str">
        <f t="shared" si="4"/>
        <v/>
      </c>
      <c r="Q148" s="19"/>
    </row>
    <row r="149" spans="1:17" ht="19.899999999999999" customHeight="1">
      <c r="A149" s="42" t="str">
        <f>IF(ISBLANK(D149), "", 'Program Info'!$B$7)</f>
        <v/>
      </c>
      <c r="B149" s="42" t="str">
        <f>IF(ISBLANK(D149), "", 'Program Info'!$C$7)</f>
        <v/>
      </c>
      <c r="C149" s="39" t="str">
        <f t="shared" si="5"/>
        <v/>
      </c>
      <c r="D149" s="19"/>
      <c r="E149" s="19"/>
      <c r="F149" s="19"/>
      <c r="G149" s="19"/>
      <c r="H149" s="19"/>
      <c r="I149" s="19"/>
      <c r="J149" s="19"/>
      <c r="K149" s="47" t="str">
        <f>IF(OR(ISBLANK(D149),ISBLANK(G149),ISBLANK(H149),ISBLANK(I149),ISBLANK(J149), ISBLANK(#REF!)),"",IF(COUNTIF(G149:J149, "Y")=4, "Yes", "No"))</f>
        <v/>
      </c>
      <c r="L149" s="20"/>
      <c r="M149" s="19"/>
      <c r="N149" s="19"/>
      <c r="O149" s="19"/>
      <c r="P149" s="47" t="str">
        <f t="shared" si="4"/>
        <v/>
      </c>
      <c r="Q149" s="19"/>
    </row>
    <row r="150" spans="1:17" ht="19.899999999999999" customHeight="1">
      <c r="A150" s="42" t="str">
        <f>IF(ISBLANK(D150), "", 'Program Info'!$B$7)</f>
        <v/>
      </c>
      <c r="B150" s="42" t="str">
        <f>IF(ISBLANK(D150), "", 'Program Info'!$C$7)</f>
        <v/>
      </c>
      <c r="C150" s="39" t="str">
        <f t="shared" si="5"/>
        <v/>
      </c>
      <c r="D150" s="19"/>
      <c r="E150" s="19"/>
      <c r="F150" s="19"/>
      <c r="G150" s="19"/>
      <c r="H150" s="19"/>
      <c r="I150" s="19"/>
      <c r="J150" s="19"/>
      <c r="K150" s="47" t="str">
        <f>IF(OR(ISBLANK(D150),ISBLANK(G150),ISBLANK(H150),ISBLANK(I150),ISBLANK(J150), ISBLANK(#REF!)),"",IF(COUNTIF(G150:J150, "Y")=4, "Yes", "No"))</f>
        <v/>
      </c>
      <c r="L150" s="20"/>
      <c r="M150" s="19"/>
      <c r="N150" s="19"/>
      <c r="O150" s="19"/>
      <c r="P150" s="47" t="str">
        <f t="shared" si="4"/>
        <v/>
      </c>
      <c r="Q150" s="19"/>
    </row>
    <row r="151" spans="1:17" ht="19.899999999999999" customHeight="1">
      <c r="A151" s="42" t="str">
        <f>IF(ISBLANK(D151), "", 'Program Info'!$B$7)</f>
        <v/>
      </c>
      <c r="B151" s="42" t="str">
        <f>IF(ISBLANK(D151), "", 'Program Info'!$C$7)</f>
        <v/>
      </c>
      <c r="C151" s="39" t="str">
        <f t="shared" si="5"/>
        <v/>
      </c>
      <c r="D151" s="19"/>
      <c r="E151" s="19"/>
      <c r="F151" s="19"/>
      <c r="G151" s="19"/>
      <c r="H151" s="19"/>
      <c r="I151" s="19"/>
      <c r="J151" s="19"/>
      <c r="K151" s="47" t="str">
        <f>IF(OR(ISBLANK(D151),ISBLANK(G151),ISBLANK(H151),ISBLANK(I151),ISBLANK(J151), ISBLANK(#REF!)),"",IF(COUNTIF(G151:J151, "Y")=4, "Yes", "No"))</f>
        <v/>
      </c>
      <c r="L151" s="20"/>
      <c r="M151" s="19"/>
      <c r="N151" s="19"/>
      <c r="O151" s="19"/>
      <c r="P151" s="47" t="str">
        <f t="shared" si="4"/>
        <v/>
      </c>
      <c r="Q151" s="19"/>
    </row>
    <row r="152" spans="1:17" ht="19.899999999999999" customHeight="1">
      <c r="A152" s="42" t="str">
        <f>IF(ISBLANK(D152), "", 'Program Info'!$B$7)</f>
        <v/>
      </c>
      <c r="B152" s="42" t="str">
        <f>IF(ISBLANK(D152), "", 'Program Info'!$C$7)</f>
        <v/>
      </c>
      <c r="C152" s="39" t="str">
        <f t="shared" si="5"/>
        <v/>
      </c>
      <c r="D152" s="19"/>
      <c r="E152" s="19"/>
      <c r="F152" s="19"/>
      <c r="G152" s="19"/>
      <c r="H152" s="19"/>
      <c r="I152" s="19"/>
      <c r="J152" s="19"/>
      <c r="K152" s="47" t="str">
        <f>IF(OR(ISBLANK(D152),ISBLANK(G152),ISBLANK(H152),ISBLANK(I152),ISBLANK(J152), ISBLANK(#REF!)),"",IF(COUNTIF(G152:J152, "Y")=4, "Yes", "No"))</f>
        <v/>
      </c>
      <c r="L152" s="20"/>
      <c r="M152" s="19"/>
      <c r="N152" s="19"/>
      <c r="O152" s="19"/>
      <c r="P152" s="47" t="str">
        <f t="shared" si="4"/>
        <v/>
      </c>
      <c r="Q152" s="19"/>
    </row>
    <row r="153" spans="1:17" ht="19.899999999999999" customHeight="1">
      <c r="A153" s="42" t="str">
        <f>IF(ISBLANK(D153), "", 'Program Info'!$B$7)</f>
        <v/>
      </c>
      <c r="B153" s="42" t="str">
        <f>IF(ISBLANK(D153), "", 'Program Info'!$C$7)</f>
        <v/>
      </c>
      <c r="C153" s="39" t="str">
        <f t="shared" si="5"/>
        <v/>
      </c>
      <c r="D153" s="19"/>
      <c r="E153" s="19"/>
      <c r="F153" s="19"/>
      <c r="G153" s="19"/>
      <c r="H153" s="19"/>
      <c r="I153" s="19"/>
      <c r="J153" s="19"/>
      <c r="K153" s="47" t="str">
        <f>IF(OR(ISBLANK(D153),ISBLANK(G153),ISBLANK(H153),ISBLANK(I153),ISBLANK(J153), ISBLANK(#REF!)),"",IF(COUNTIF(G153:J153, "Y")=4, "Yes", "No"))</f>
        <v/>
      </c>
      <c r="L153" s="20"/>
      <c r="M153" s="19"/>
      <c r="N153" s="19"/>
      <c r="O153" s="19"/>
      <c r="P153" s="47" t="str">
        <f t="shared" si="4"/>
        <v/>
      </c>
      <c r="Q153" s="19"/>
    </row>
    <row r="154" spans="1:17" ht="19.899999999999999" customHeight="1">
      <c r="A154" s="42" t="str">
        <f>IF(ISBLANK(D154), "", 'Program Info'!$B$7)</f>
        <v/>
      </c>
      <c r="B154" s="42" t="str">
        <f>IF(ISBLANK(D154), "", 'Program Info'!$C$7)</f>
        <v/>
      </c>
      <c r="C154" s="39" t="str">
        <f t="shared" si="5"/>
        <v/>
      </c>
      <c r="D154" s="19"/>
      <c r="E154" s="19"/>
      <c r="F154" s="19"/>
      <c r="G154" s="19"/>
      <c r="H154" s="19"/>
      <c r="I154" s="19"/>
      <c r="J154" s="19"/>
      <c r="K154" s="47" t="str">
        <f>IF(OR(ISBLANK(D154),ISBLANK(G154),ISBLANK(H154),ISBLANK(I154),ISBLANK(J154), ISBLANK(#REF!)),"",IF(COUNTIF(G154:J154, "Y")=4, "Yes", "No"))</f>
        <v/>
      </c>
      <c r="L154" s="20"/>
      <c r="M154" s="19"/>
      <c r="N154" s="19"/>
      <c r="O154" s="19"/>
      <c r="P154" s="47" t="str">
        <f t="shared" si="4"/>
        <v/>
      </c>
      <c r="Q154" s="19"/>
    </row>
    <row r="155" spans="1:17" ht="19.899999999999999" customHeight="1">
      <c r="A155" s="42" t="str">
        <f>IF(ISBLANK(D155), "", 'Program Info'!$B$7)</f>
        <v/>
      </c>
      <c r="B155" s="42" t="str">
        <f>IF(ISBLANK(D155), "", 'Program Info'!$C$7)</f>
        <v/>
      </c>
      <c r="C155" s="39" t="str">
        <f t="shared" si="5"/>
        <v/>
      </c>
      <c r="D155" s="19"/>
      <c r="E155" s="19"/>
      <c r="F155" s="19"/>
      <c r="G155" s="19"/>
      <c r="H155" s="19"/>
      <c r="I155" s="19"/>
      <c r="J155" s="19"/>
      <c r="K155" s="47" t="str">
        <f>IF(OR(ISBLANK(D155),ISBLANK(G155),ISBLANK(H155),ISBLANK(I155),ISBLANK(J155), ISBLANK(#REF!)),"",IF(COUNTIF(G155:J155, "Y")=4, "Yes", "No"))</f>
        <v/>
      </c>
      <c r="L155" s="20"/>
      <c r="M155" s="19"/>
      <c r="N155" s="19"/>
      <c r="O155" s="19"/>
      <c r="P155" s="47" t="str">
        <f t="shared" si="4"/>
        <v/>
      </c>
      <c r="Q155" s="19"/>
    </row>
    <row r="156" spans="1:17" ht="19.899999999999999" customHeight="1">
      <c r="A156" s="42" t="str">
        <f>IF(ISBLANK(D156), "", 'Program Info'!$B$7)</f>
        <v/>
      </c>
      <c r="B156" s="42" t="str">
        <f>IF(ISBLANK(D156), "", 'Program Info'!$C$7)</f>
        <v/>
      </c>
      <c r="C156" s="39" t="str">
        <f t="shared" si="5"/>
        <v/>
      </c>
      <c r="D156" s="19"/>
      <c r="E156" s="19"/>
      <c r="F156" s="19"/>
      <c r="G156" s="19"/>
      <c r="H156" s="19"/>
      <c r="I156" s="19"/>
      <c r="J156" s="19"/>
      <c r="K156" s="47" t="str">
        <f>IF(OR(ISBLANK(D156),ISBLANK(G156),ISBLANK(H156),ISBLANK(I156),ISBLANK(J156), ISBLANK(#REF!)),"",IF(COUNTIF(G156:J156, "Y")=4, "Yes", "No"))</f>
        <v/>
      </c>
      <c r="L156" s="20"/>
      <c r="M156" s="19"/>
      <c r="N156" s="19"/>
      <c r="O156" s="19"/>
      <c r="P156" s="47" t="str">
        <f t="shared" si="4"/>
        <v/>
      </c>
      <c r="Q156" s="19"/>
    </row>
    <row r="157" spans="1:17" ht="19.899999999999999" customHeight="1">
      <c r="A157" s="42" t="str">
        <f>IF(ISBLANK(D157), "", 'Program Info'!$B$7)</f>
        <v/>
      </c>
      <c r="B157" s="42" t="str">
        <f>IF(ISBLANK(D157), "", 'Program Info'!$C$7)</f>
        <v/>
      </c>
      <c r="C157" s="39" t="str">
        <f t="shared" si="5"/>
        <v/>
      </c>
      <c r="D157" s="19"/>
      <c r="E157" s="19"/>
      <c r="F157" s="19"/>
      <c r="G157" s="19"/>
      <c r="H157" s="19"/>
      <c r="I157" s="19"/>
      <c r="J157" s="19"/>
      <c r="K157" s="47" t="str">
        <f>IF(OR(ISBLANK(D157),ISBLANK(G157),ISBLANK(H157),ISBLANK(I157),ISBLANK(J157), ISBLANK(#REF!)),"",IF(COUNTIF(G157:J157, "Y")=4, "Yes", "No"))</f>
        <v/>
      </c>
      <c r="L157" s="20"/>
      <c r="M157" s="19"/>
      <c r="N157" s="19"/>
      <c r="O157" s="19"/>
      <c r="P157" s="47" t="str">
        <f t="shared" si="4"/>
        <v/>
      </c>
      <c r="Q157" s="19"/>
    </row>
    <row r="158" spans="1:17" ht="19.899999999999999" customHeight="1">
      <c r="A158" s="42" t="str">
        <f>IF(ISBLANK(D158), "", 'Program Info'!$B$7)</f>
        <v/>
      </c>
      <c r="B158" s="42" t="str">
        <f>IF(ISBLANK(D158), "", 'Program Info'!$C$7)</f>
        <v/>
      </c>
      <c r="C158" s="39" t="str">
        <f t="shared" si="5"/>
        <v/>
      </c>
      <c r="D158" s="19"/>
      <c r="E158" s="19"/>
      <c r="F158" s="19"/>
      <c r="G158" s="19"/>
      <c r="H158" s="19"/>
      <c r="I158" s="19"/>
      <c r="J158" s="19"/>
      <c r="K158" s="47" t="str">
        <f>IF(OR(ISBLANK(D158),ISBLANK(G158),ISBLANK(H158),ISBLANK(I158),ISBLANK(J158), ISBLANK(#REF!)),"",IF(COUNTIF(G158:J158, "Y")=4, "Yes", "No"))</f>
        <v/>
      </c>
      <c r="L158" s="20"/>
      <c r="M158" s="19"/>
      <c r="N158" s="19"/>
      <c r="O158" s="19"/>
      <c r="P158" s="47" t="str">
        <f t="shared" si="4"/>
        <v/>
      </c>
      <c r="Q158" s="19"/>
    </row>
    <row r="159" spans="1:17" ht="19.899999999999999" customHeight="1">
      <c r="A159" s="42" t="str">
        <f>IF(ISBLANK(D159), "", 'Program Info'!$B$7)</f>
        <v/>
      </c>
      <c r="B159" s="42" t="str">
        <f>IF(ISBLANK(D159), "", 'Program Info'!$C$7)</f>
        <v/>
      </c>
      <c r="C159" s="39" t="str">
        <f t="shared" si="5"/>
        <v/>
      </c>
      <c r="D159" s="19"/>
      <c r="E159" s="19"/>
      <c r="F159" s="19"/>
      <c r="G159" s="19"/>
      <c r="H159" s="19"/>
      <c r="I159" s="19"/>
      <c r="J159" s="19"/>
      <c r="K159" s="47" t="str">
        <f>IF(OR(ISBLANK(D159),ISBLANK(G159),ISBLANK(H159),ISBLANK(I159),ISBLANK(J159), ISBLANK(#REF!)),"",IF(COUNTIF(G159:J159, "Y")=4, "Yes", "No"))</f>
        <v/>
      </c>
      <c r="L159" s="20"/>
      <c r="M159" s="19"/>
      <c r="N159" s="19"/>
      <c r="O159" s="19"/>
      <c r="P159" s="47" t="str">
        <f t="shared" si="4"/>
        <v/>
      </c>
      <c r="Q159" s="19"/>
    </row>
    <row r="160" spans="1:17" ht="19.899999999999999" customHeight="1">
      <c r="A160" s="42" t="str">
        <f>IF(ISBLANK(D160), "", 'Program Info'!$B$7)</f>
        <v/>
      </c>
      <c r="B160" s="42" t="str">
        <f>IF(ISBLANK(D160), "", 'Program Info'!$C$7)</f>
        <v/>
      </c>
      <c r="C160" s="39" t="str">
        <f t="shared" si="5"/>
        <v/>
      </c>
      <c r="D160" s="19"/>
      <c r="E160" s="19"/>
      <c r="F160" s="19"/>
      <c r="G160" s="19"/>
      <c r="H160" s="19"/>
      <c r="I160" s="19"/>
      <c r="J160" s="19"/>
      <c r="K160" s="47" t="str">
        <f>IF(OR(ISBLANK(D160),ISBLANK(G160),ISBLANK(H160),ISBLANK(I160),ISBLANK(J160), ISBLANK(#REF!)),"",IF(COUNTIF(G160:J160, "Y")=4, "Yes", "No"))</f>
        <v/>
      </c>
      <c r="L160" s="20"/>
      <c r="M160" s="19"/>
      <c r="N160" s="19"/>
      <c r="O160" s="19"/>
      <c r="P160" s="47" t="str">
        <f t="shared" si="4"/>
        <v/>
      </c>
      <c r="Q160" s="19"/>
    </row>
    <row r="161" spans="1:17" ht="19.899999999999999" customHeight="1">
      <c r="A161" s="42" t="str">
        <f>IF(ISBLANK(D161), "", 'Program Info'!$B$7)</f>
        <v/>
      </c>
      <c r="B161" s="42" t="str">
        <f>IF(ISBLANK(D161), "", 'Program Info'!$C$7)</f>
        <v/>
      </c>
      <c r="C161" s="39" t="str">
        <f t="shared" si="5"/>
        <v/>
      </c>
      <c r="D161" s="19"/>
      <c r="E161" s="19"/>
      <c r="F161" s="19"/>
      <c r="G161" s="19"/>
      <c r="H161" s="19"/>
      <c r="I161" s="19"/>
      <c r="J161" s="19"/>
      <c r="K161" s="47" t="str">
        <f>IF(OR(ISBLANK(D161),ISBLANK(G161),ISBLANK(H161),ISBLANK(I161),ISBLANK(J161), ISBLANK(#REF!)),"",IF(COUNTIF(G161:J161, "Y")=4, "Yes", "No"))</f>
        <v/>
      </c>
      <c r="L161" s="20"/>
      <c r="M161" s="19"/>
      <c r="N161" s="19"/>
      <c r="O161" s="19"/>
      <c r="P161" s="47" t="str">
        <f t="shared" si="4"/>
        <v/>
      </c>
      <c r="Q161" s="19"/>
    </row>
    <row r="162" spans="1:17" ht="19.899999999999999" customHeight="1">
      <c r="A162" s="42" t="str">
        <f>IF(ISBLANK(D162), "", 'Program Info'!$B$7)</f>
        <v/>
      </c>
      <c r="B162" s="42" t="str">
        <f>IF(ISBLANK(D162), "", 'Program Info'!$C$7)</f>
        <v/>
      </c>
      <c r="C162" s="39" t="str">
        <f t="shared" si="5"/>
        <v/>
      </c>
      <c r="D162" s="19"/>
      <c r="E162" s="19"/>
      <c r="F162" s="19"/>
      <c r="G162" s="19"/>
      <c r="H162" s="19"/>
      <c r="I162" s="19"/>
      <c r="J162" s="19"/>
      <c r="K162" s="47" t="str">
        <f>IF(OR(ISBLANK(D162),ISBLANK(G162),ISBLANK(H162),ISBLANK(I162),ISBLANK(J162), ISBLANK(#REF!)),"",IF(COUNTIF(G162:J162, "Y")=4, "Yes", "No"))</f>
        <v/>
      </c>
      <c r="L162" s="20"/>
      <c r="M162" s="19"/>
      <c r="N162" s="19"/>
      <c r="O162" s="19"/>
      <c r="P162" s="47" t="str">
        <f t="shared" si="4"/>
        <v/>
      </c>
      <c r="Q162" s="19"/>
    </row>
    <row r="163" spans="1:17" ht="19.899999999999999" customHeight="1">
      <c r="A163" s="42" t="str">
        <f>IF(ISBLANK(D163), "", 'Program Info'!$B$7)</f>
        <v/>
      </c>
      <c r="B163" s="42" t="str">
        <f>IF(ISBLANK(D163), "", 'Program Info'!$C$7)</f>
        <v/>
      </c>
      <c r="C163" s="39" t="str">
        <f t="shared" si="5"/>
        <v/>
      </c>
      <c r="D163" s="19"/>
      <c r="E163" s="19"/>
      <c r="F163" s="19"/>
      <c r="G163" s="19"/>
      <c r="H163" s="19"/>
      <c r="I163" s="19"/>
      <c r="J163" s="19"/>
      <c r="K163" s="47" t="str">
        <f>IF(OR(ISBLANK(D163),ISBLANK(G163),ISBLANK(H163),ISBLANK(I163),ISBLANK(J163), ISBLANK(#REF!)),"",IF(COUNTIF(G163:J163, "Y")=4, "Yes", "No"))</f>
        <v/>
      </c>
      <c r="L163" s="20"/>
      <c r="M163" s="19"/>
      <c r="N163" s="19"/>
      <c r="O163" s="19"/>
      <c r="P163" s="47" t="str">
        <f t="shared" si="4"/>
        <v/>
      </c>
      <c r="Q163" s="19"/>
    </row>
    <row r="164" spans="1:17" ht="19.899999999999999" customHeight="1">
      <c r="A164" s="42" t="str">
        <f>IF(ISBLANK(D164), "", 'Program Info'!$B$7)</f>
        <v/>
      </c>
      <c r="B164" s="42" t="str">
        <f>IF(ISBLANK(D164), "", 'Program Info'!$C$7)</f>
        <v/>
      </c>
      <c r="C164" s="39" t="str">
        <f t="shared" si="5"/>
        <v/>
      </c>
      <c r="D164" s="19"/>
      <c r="E164" s="19"/>
      <c r="F164" s="19"/>
      <c r="G164" s="19"/>
      <c r="H164" s="19"/>
      <c r="I164" s="19"/>
      <c r="J164" s="19"/>
      <c r="K164" s="47" t="str">
        <f>IF(OR(ISBLANK(D164),ISBLANK(G164),ISBLANK(H164),ISBLANK(I164),ISBLANK(J164), ISBLANK(#REF!)),"",IF(COUNTIF(G164:J164, "Y")=4, "Yes", "No"))</f>
        <v/>
      </c>
      <c r="L164" s="20"/>
      <c r="M164" s="19"/>
      <c r="N164" s="19"/>
      <c r="O164" s="19"/>
      <c r="P164" s="47" t="str">
        <f t="shared" si="4"/>
        <v/>
      </c>
      <c r="Q164" s="19"/>
    </row>
    <row r="165" spans="1:17" ht="19.899999999999999" customHeight="1">
      <c r="A165" s="42" t="str">
        <f>IF(ISBLANK(D165), "", 'Program Info'!$B$7)</f>
        <v/>
      </c>
      <c r="B165" s="42" t="str">
        <f>IF(ISBLANK(D165), "", 'Program Info'!$C$7)</f>
        <v/>
      </c>
      <c r="C165" s="39" t="str">
        <f t="shared" si="5"/>
        <v/>
      </c>
      <c r="D165" s="19"/>
      <c r="E165" s="19"/>
      <c r="F165" s="19"/>
      <c r="G165" s="19"/>
      <c r="H165" s="19"/>
      <c r="I165" s="19"/>
      <c r="J165" s="19"/>
      <c r="K165" s="47" t="str">
        <f>IF(OR(ISBLANK(D165),ISBLANK(G165),ISBLANK(H165),ISBLANK(I165),ISBLANK(J165), ISBLANK(#REF!)),"",IF(COUNTIF(G165:J165, "Y")=4, "Yes", "No"))</f>
        <v/>
      </c>
      <c r="L165" s="20"/>
      <c r="M165" s="19"/>
      <c r="N165" s="19"/>
      <c r="O165" s="19"/>
      <c r="P165" s="47" t="str">
        <f t="shared" si="4"/>
        <v/>
      </c>
      <c r="Q165" s="19"/>
    </row>
    <row r="166" spans="1:17" ht="19.899999999999999" customHeight="1">
      <c r="A166" s="42" t="str">
        <f>IF(ISBLANK(D166), "", 'Program Info'!$B$7)</f>
        <v/>
      </c>
      <c r="B166" s="42" t="str">
        <f>IF(ISBLANK(D166), "", 'Program Info'!$C$7)</f>
        <v/>
      </c>
      <c r="C166" s="39" t="str">
        <f t="shared" si="5"/>
        <v/>
      </c>
      <c r="D166" s="19"/>
      <c r="E166" s="19"/>
      <c r="F166" s="19"/>
      <c r="G166" s="19"/>
      <c r="H166" s="19"/>
      <c r="I166" s="19"/>
      <c r="J166" s="19"/>
      <c r="K166" s="47" t="str">
        <f>IF(OR(ISBLANK(D166),ISBLANK(G166),ISBLANK(H166),ISBLANK(I166),ISBLANK(J166), ISBLANK(#REF!)),"",IF(COUNTIF(G166:J166, "Y")=4, "Yes", "No"))</f>
        <v/>
      </c>
      <c r="L166" s="20"/>
      <c r="M166" s="19"/>
      <c r="N166" s="19"/>
      <c r="O166" s="19"/>
      <c r="P166" s="47" t="str">
        <f t="shared" si="4"/>
        <v/>
      </c>
      <c r="Q166" s="19"/>
    </row>
    <row r="167" spans="1:17" ht="19.899999999999999" customHeight="1">
      <c r="A167" s="42" t="str">
        <f>IF(ISBLANK(D167), "", 'Program Info'!$B$7)</f>
        <v/>
      </c>
      <c r="B167" s="42" t="str">
        <f>IF(ISBLANK(D167), "", 'Program Info'!$C$7)</f>
        <v/>
      </c>
      <c r="C167" s="39" t="str">
        <f t="shared" si="5"/>
        <v/>
      </c>
      <c r="D167" s="19"/>
      <c r="E167" s="19"/>
      <c r="F167" s="19"/>
      <c r="G167" s="19"/>
      <c r="H167" s="19"/>
      <c r="I167" s="19"/>
      <c r="J167" s="19"/>
      <c r="K167" s="47" t="str">
        <f>IF(OR(ISBLANK(D167),ISBLANK(G167),ISBLANK(H167),ISBLANK(I167),ISBLANK(J167), ISBLANK(#REF!)),"",IF(COUNTIF(G167:J167, "Y")=4, "Yes", "No"))</f>
        <v/>
      </c>
      <c r="L167" s="20"/>
      <c r="M167" s="19"/>
      <c r="N167" s="19"/>
      <c r="O167" s="19"/>
      <c r="P167" s="47" t="str">
        <f t="shared" si="4"/>
        <v/>
      </c>
      <c r="Q167" s="19"/>
    </row>
    <row r="168" spans="1:17" ht="19.899999999999999" customHeight="1">
      <c r="A168" s="42" t="str">
        <f>IF(ISBLANK(D168), "", 'Program Info'!$B$7)</f>
        <v/>
      </c>
      <c r="B168" s="42" t="str">
        <f>IF(ISBLANK(D168), "", 'Program Info'!$C$7)</f>
        <v/>
      </c>
      <c r="C168" s="39" t="str">
        <f t="shared" si="5"/>
        <v/>
      </c>
      <c r="D168" s="19"/>
      <c r="E168" s="19"/>
      <c r="F168" s="19"/>
      <c r="G168" s="19"/>
      <c r="H168" s="19"/>
      <c r="I168" s="19"/>
      <c r="J168" s="19"/>
      <c r="K168" s="47" t="str">
        <f>IF(OR(ISBLANK(D168),ISBLANK(G168),ISBLANK(H168),ISBLANK(I168),ISBLANK(J168), ISBLANK(#REF!)),"",IF(COUNTIF(G168:J168, "Y")=4, "Yes", "No"))</f>
        <v/>
      </c>
      <c r="L168" s="20"/>
      <c r="M168" s="19"/>
      <c r="N168" s="19"/>
      <c r="O168" s="19"/>
      <c r="P168" s="47" t="str">
        <f t="shared" si="4"/>
        <v/>
      </c>
      <c r="Q168" s="19"/>
    </row>
    <row r="169" spans="1:17" ht="19.899999999999999" customHeight="1">
      <c r="A169" s="42" t="str">
        <f>IF(ISBLANK(D169), "", 'Program Info'!$B$7)</f>
        <v/>
      </c>
      <c r="B169" s="42" t="str">
        <f>IF(ISBLANK(D169), "", 'Program Info'!$C$7)</f>
        <v/>
      </c>
      <c r="C169" s="39" t="str">
        <f t="shared" si="5"/>
        <v/>
      </c>
      <c r="D169" s="19"/>
      <c r="E169" s="19"/>
      <c r="F169" s="19"/>
      <c r="G169" s="19"/>
      <c r="H169" s="19"/>
      <c r="I169" s="19"/>
      <c r="J169" s="19"/>
      <c r="K169" s="47" t="str">
        <f>IF(OR(ISBLANK(D169),ISBLANK(G169),ISBLANK(H169),ISBLANK(I169),ISBLANK(J169), ISBLANK(#REF!)),"",IF(COUNTIF(G169:J169, "Y")=4, "Yes", "No"))</f>
        <v/>
      </c>
      <c r="L169" s="20"/>
      <c r="M169" s="19"/>
      <c r="N169" s="19"/>
      <c r="O169" s="19"/>
      <c r="P169" s="47" t="str">
        <f t="shared" si="4"/>
        <v/>
      </c>
      <c r="Q169" s="19"/>
    </row>
    <row r="170" spans="1:17" ht="19.899999999999999" customHeight="1">
      <c r="A170" s="42" t="str">
        <f>IF(ISBLANK(D170), "", 'Program Info'!$B$7)</f>
        <v/>
      </c>
      <c r="B170" s="42" t="str">
        <f>IF(ISBLANK(D170), "", 'Program Info'!$C$7)</f>
        <v/>
      </c>
      <c r="C170" s="39" t="str">
        <f t="shared" si="5"/>
        <v/>
      </c>
      <c r="D170" s="19"/>
      <c r="E170" s="19"/>
      <c r="F170" s="19"/>
      <c r="G170" s="19"/>
      <c r="H170" s="19"/>
      <c r="I170" s="19"/>
      <c r="J170" s="19"/>
      <c r="K170" s="47" t="str">
        <f>IF(OR(ISBLANK(D170),ISBLANK(G170),ISBLANK(H170),ISBLANK(I170),ISBLANK(J170), ISBLANK(#REF!)),"",IF(COUNTIF(G170:J170, "Y")=4, "Yes", "No"))</f>
        <v/>
      </c>
      <c r="L170" s="20"/>
      <c r="M170" s="19"/>
      <c r="N170" s="19"/>
      <c r="O170" s="19"/>
      <c r="P170" s="47" t="str">
        <f t="shared" si="4"/>
        <v/>
      </c>
      <c r="Q170" s="19"/>
    </row>
    <row r="171" spans="1:17" ht="19.899999999999999" customHeight="1">
      <c r="A171" s="42" t="str">
        <f>IF(ISBLANK(D171), "", 'Program Info'!$B$7)</f>
        <v/>
      </c>
      <c r="B171" s="42" t="str">
        <f>IF(ISBLANK(D171), "", 'Program Info'!$C$7)</f>
        <v/>
      </c>
      <c r="C171" s="39" t="str">
        <f t="shared" si="5"/>
        <v/>
      </c>
      <c r="D171" s="19"/>
      <c r="E171" s="19"/>
      <c r="F171" s="19"/>
      <c r="G171" s="19"/>
      <c r="H171" s="19"/>
      <c r="I171" s="19"/>
      <c r="J171" s="19"/>
      <c r="K171" s="47" t="str">
        <f>IF(OR(ISBLANK(D171),ISBLANK(G171),ISBLANK(H171),ISBLANK(I171),ISBLANK(J171), ISBLANK(#REF!)),"",IF(COUNTIF(G171:J171, "Y")=4, "Yes", "No"))</f>
        <v/>
      </c>
      <c r="L171" s="20"/>
      <c r="M171" s="19"/>
      <c r="N171" s="19"/>
      <c r="O171" s="19"/>
      <c r="P171" s="47" t="str">
        <f t="shared" si="4"/>
        <v/>
      </c>
      <c r="Q171" s="19"/>
    </row>
    <row r="172" spans="1:17" ht="19.899999999999999" customHeight="1">
      <c r="A172" s="42" t="str">
        <f>IF(ISBLANK(D172), "", 'Program Info'!$B$7)</f>
        <v/>
      </c>
      <c r="B172" s="42" t="str">
        <f>IF(ISBLANK(D172), "", 'Program Info'!$C$7)</f>
        <v/>
      </c>
      <c r="C172" s="39" t="str">
        <f t="shared" si="5"/>
        <v/>
      </c>
      <c r="D172" s="19"/>
      <c r="E172" s="19"/>
      <c r="F172" s="19"/>
      <c r="G172" s="19"/>
      <c r="H172" s="19"/>
      <c r="I172" s="19"/>
      <c r="J172" s="19"/>
      <c r="K172" s="47" t="str">
        <f>IF(OR(ISBLANK(D172),ISBLANK(G172),ISBLANK(H172),ISBLANK(I172),ISBLANK(J172), ISBLANK(#REF!)),"",IF(COUNTIF(G172:J172, "Y")=4, "Yes", "No"))</f>
        <v/>
      </c>
      <c r="L172" s="20"/>
      <c r="M172" s="19"/>
      <c r="N172" s="19"/>
      <c r="O172" s="19"/>
      <c r="P172" s="47" t="str">
        <f t="shared" si="4"/>
        <v/>
      </c>
      <c r="Q172" s="19"/>
    </row>
    <row r="173" spans="1:17" ht="19.899999999999999" customHeight="1">
      <c r="A173" s="42" t="str">
        <f>IF(ISBLANK(D173), "", 'Program Info'!$B$7)</f>
        <v/>
      </c>
      <c r="B173" s="42" t="str">
        <f>IF(ISBLANK(D173), "", 'Program Info'!$C$7)</f>
        <v/>
      </c>
      <c r="C173" s="39" t="str">
        <f t="shared" si="5"/>
        <v/>
      </c>
      <c r="D173" s="19"/>
      <c r="E173" s="19"/>
      <c r="F173" s="19"/>
      <c r="G173" s="19"/>
      <c r="H173" s="19"/>
      <c r="I173" s="19"/>
      <c r="J173" s="19"/>
      <c r="K173" s="47" t="str">
        <f>IF(OR(ISBLANK(D173),ISBLANK(G173),ISBLANK(H173),ISBLANK(I173),ISBLANK(J173), ISBLANK(#REF!)),"",IF(COUNTIF(G173:J173, "Y")=4, "Yes", "No"))</f>
        <v/>
      </c>
      <c r="L173" s="20"/>
      <c r="M173" s="19"/>
      <c r="N173" s="19"/>
      <c r="O173" s="19"/>
      <c r="P173" s="47" t="str">
        <f t="shared" si="4"/>
        <v/>
      </c>
      <c r="Q173" s="19"/>
    </row>
    <row r="174" spans="1:17" ht="19.899999999999999" customHeight="1">
      <c r="A174" s="42" t="str">
        <f>IF(ISBLANK(D174), "", 'Program Info'!$B$7)</f>
        <v/>
      </c>
      <c r="B174" s="42" t="str">
        <f>IF(ISBLANK(D174), "", 'Program Info'!$C$7)</f>
        <v/>
      </c>
      <c r="C174" s="39" t="str">
        <f t="shared" si="5"/>
        <v/>
      </c>
      <c r="D174" s="19"/>
      <c r="E174" s="19"/>
      <c r="F174" s="19"/>
      <c r="G174" s="19"/>
      <c r="H174" s="19"/>
      <c r="I174" s="19"/>
      <c r="J174" s="19"/>
      <c r="K174" s="47" t="str">
        <f>IF(OR(ISBLANK(D174),ISBLANK(G174),ISBLANK(H174),ISBLANK(I174),ISBLANK(J174), ISBLANK(#REF!)),"",IF(COUNTIF(G174:J174, "Y")=4, "Yes", "No"))</f>
        <v/>
      </c>
      <c r="L174" s="20"/>
      <c r="M174" s="19"/>
      <c r="N174" s="19"/>
      <c r="O174" s="19"/>
      <c r="P174" s="47" t="str">
        <f t="shared" si="4"/>
        <v/>
      </c>
      <c r="Q174" s="19"/>
    </row>
    <row r="175" spans="1:17" ht="19.899999999999999" customHeight="1">
      <c r="A175" s="42" t="str">
        <f>IF(ISBLANK(D175), "", 'Program Info'!$B$7)</f>
        <v/>
      </c>
      <c r="B175" s="42" t="str">
        <f>IF(ISBLANK(D175), "", 'Program Info'!$C$7)</f>
        <v/>
      </c>
      <c r="C175" s="39" t="str">
        <f t="shared" si="5"/>
        <v/>
      </c>
      <c r="D175" s="19"/>
      <c r="E175" s="19"/>
      <c r="F175" s="19"/>
      <c r="G175" s="19"/>
      <c r="H175" s="19"/>
      <c r="I175" s="19"/>
      <c r="J175" s="19"/>
      <c r="K175" s="47" t="str">
        <f>IF(OR(ISBLANK(D175),ISBLANK(G175),ISBLANK(H175),ISBLANK(I175),ISBLANK(J175), ISBLANK(#REF!)),"",IF(COUNTIF(G175:J175, "Y")=4, "Yes", "No"))</f>
        <v/>
      </c>
      <c r="L175" s="20"/>
      <c r="M175" s="19"/>
      <c r="N175" s="19"/>
      <c r="O175" s="19"/>
      <c r="P175" s="47" t="str">
        <f t="shared" si="4"/>
        <v/>
      </c>
      <c r="Q175" s="19"/>
    </row>
    <row r="176" spans="1:17" ht="19.899999999999999" customHeight="1">
      <c r="A176" s="42" t="str">
        <f>IF(ISBLANK(D176), "", 'Program Info'!$B$7)</f>
        <v/>
      </c>
      <c r="B176" s="42" t="str">
        <f>IF(ISBLANK(D176), "", 'Program Info'!$C$7)</f>
        <v/>
      </c>
      <c r="C176" s="39" t="str">
        <f t="shared" si="5"/>
        <v/>
      </c>
      <c r="D176" s="19"/>
      <c r="E176" s="19"/>
      <c r="F176" s="19"/>
      <c r="G176" s="19"/>
      <c r="H176" s="19"/>
      <c r="I176" s="19"/>
      <c r="J176" s="19"/>
      <c r="K176" s="47" t="str">
        <f>IF(OR(ISBLANK(D176),ISBLANK(G176),ISBLANK(H176),ISBLANK(I176),ISBLANK(J176), ISBLANK(#REF!)),"",IF(COUNTIF(G176:J176, "Y")=4, "Yes", "No"))</f>
        <v/>
      </c>
      <c r="L176" s="20"/>
      <c r="M176" s="19"/>
      <c r="N176" s="19"/>
      <c r="O176" s="19"/>
      <c r="P176" s="47" t="str">
        <f t="shared" si="4"/>
        <v/>
      </c>
      <c r="Q176" s="19"/>
    </row>
    <row r="177" spans="1:17" ht="19.899999999999999" customHeight="1">
      <c r="A177" s="42" t="str">
        <f>IF(ISBLANK(D177), "", 'Program Info'!$B$7)</f>
        <v/>
      </c>
      <c r="B177" s="42" t="str">
        <f>IF(ISBLANK(D177), "", 'Program Info'!$C$7)</f>
        <v/>
      </c>
      <c r="C177" s="39" t="str">
        <f t="shared" si="5"/>
        <v/>
      </c>
      <c r="D177" s="19"/>
      <c r="E177" s="19"/>
      <c r="F177" s="19"/>
      <c r="G177" s="19"/>
      <c r="H177" s="19"/>
      <c r="I177" s="19"/>
      <c r="J177" s="19"/>
      <c r="K177" s="47" t="str">
        <f>IF(OR(ISBLANK(D177),ISBLANK(G177),ISBLANK(H177),ISBLANK(I177),ISBLANK(J177), ISBLANK(#REF!)),"",IF(COUNTIF(G177:J177, "Y")=4, "Yes", "No"))</f>
        <v/>
      </c>
      <c r="L177" s="20"/>
      <c r="M177" s="19"/>
      <c r="N177" s="19"/>
      <c r="O177" s="19"/>
      <c r="P177" s="47" t="str">
        <f t="shared" si="4"/>
        <v/>
      </c>
      <c r="Q177" s="19"/>
    </row>
    <row r="178" spans="1:17" ht="19.899999999999999" customHeight="1">
      <c r="A178" s="42" t="str">
        <f>IF(ISBLANK(D178), "", 'Program Info'!$B$7)</f>
        <v/>
      </c>
      <c r="B178" s="42" t="str">
        <f>IF(ISBLANK(D178), "", 'Program Info'!$C$7)</f>
        <v/>
      </c>
      <c r="C178" s="39" t="str">
        <f t="shared" si="5"/>
        <v/>
      </c>
      <c r="D178" s="19"/>
      <c r="E178" s="19"/>
      <c r="F178" s="19"/>
      <c r="G178" s="19"/>
      <c r="H178" s="19"/>
      <c r="I178" s="19"/>
      <c r="J178" s="19"/>
      <c r="K178" s="47" t="str">
        <f>IF(OR(ISBLANK(D178),ISBLANK(G178),ISBLANK(H178),ISBLANK(I178),ISBLANK(J178), ISBLANK(#REF!)),"",IF(COUNTIF(G178:J178, "Y")=4, "Yes", "No"))</f>
        <v/>
      </c>
      <c r="L178" s="20"/>
      <c r="M178" s="19"/>
      <c r="N178" s="19"/>
      <c r="O178" s="19"/>
      <c r="P178" s="47" t="str">
        <f t="shared" si="4"/>
        <v/>
      </c>
      <c r="Q178" s="19"/>
    </row>
    <row r="179" spans="1:17" ht="19.899999999999999" customHeight="1">
      <c r="A179" s="42" t="str">
        <f>IF(ISBLANK(D179), "", 'Program Info'!$B$7)</f>
        <v/>
      </c>
      <c r="B179" s="42" t="str">
        <f>IF(ISBLANK(D179), "", 'Program Info'!$C$7)</f>
        <v/>
      </c>
      <c r="C179" s="39" t="str">
        <f t="shared" si="5"/>
        <v/>
      </c>
      <c r="D179" s="19"/>
      <c r="E179" s="19"/>
      <c r="F179" s="19"/>
      <c r="G179" s="19"/>
      <c r="H179" s="19"/>
      <c r="I179" s="19"/>
      <c r="J179" s="19"/>
      <c r="K179" s="47" t="str">
        <f>IF(OR(ISBLANK(D179),ISBLANK(G179),ISBLANK(H179),ISBLANK(I179),ISBLANK(J179), ISBLANK(#REF!)),"",IF(COUNTIF(G179:J179, "Y")=4, "Yes", "No"))</f>
        <v/>
      </c>
      <c r="L179" s="20"/>
      <c r="M179" s="19"/>
      <c r="N179" s="19"/>
      <c r="O179" s="19"/>
      <c r="P179" s="47" t="str">
        <f t="shared" si="4"/>
        <v/>
      </c>
      <c r="Q179" s="19"/>
    </row>
    <row r="180" spans="1:17" ht="19.899999999999999" customHeight="1">
      <c r="A180" s="42" t="str">
        <f>IF(ISBLANK(D180), "", 'Program Info'!$B$7)</f>
        <v/>
      </c>
      <c r="B180" s="42" t="str">
        <f>IF(ISBLANK(D180), "", 'Program Info'!$C$7)</f>
        <v/>
      </c>
      <c r="C180" s="39" t="str">
        <f t="shared" si="5"/>
        <v/>
      </c>
      <c r="D180" s="19"/>
      <c r="E180" s="19"/>
      <c r="F180" s="19"/>
      <c r="G180" s="19"/>
      <c r="H180" s="19"/>
      <c r="I180" s="19"/>
      <c r="J180" s="19"/>
      <c r="K180" s="47" t="str">
        <f>IF(OR(ISBLANK(D180),ISBLANK(G180),ISBLANK(H180),ISBLANK(I180),ISBLANK(J180), ISBLANK(#REF!)),"",IF(COUNTIF(G180:J180, "Y")=4, "Yes", "No"))</f>
        <v/>
      </c>
      <c r="L180" s="20"/>
      <c r="M180" s="19"/>
      <c r="N180" s="19"/>
      <c r="O180" s="19"/>
      <c r="P180" s="47" t="str">
        <f t="shared" si="4"/>
        <v/>
      </c>
      <c r="Q180" s="19"/>
    </row>
    <row r="181" spans="1:17" ht="19.899999999999999" customHeight="1">
      <c r="A181" s="42" t="str">
        <f>IF(ISBLANK(D181), "", 'Program Info'!$B$7)</f>
        <v/>
      </c>
      <c r="B181" s="42" t="str">
        <f>IF(ISBLANK(D181), "", 'Program Info'!$C$7)</f>
        <v/>
      </c>
      <c r="C181" s="39" t="str">
        <f t="shared" si="5"/>
        <v/>
      </c>
      <c r="D181" s="19"/>
      <c r="E181" s="19"/>
      <c r="F181" s="19"/>
      <c r="G181" s="19"/>
      <c r="H181" s="19"/>
      <c r="I181" s="19"/>
      <c r="J181" s="19"/>
      <c r="K181" s="47" t="str">
        <f>IF(OR(ISBLANK(D181),ISBLANK(G181),ISBLANK(H181),ISBLANK(I181),ISBLANK(J181), ISBLANK(#REF!)),"",IF(COUNTIF(G181:J181, "Y")=4, "Yes", "No"))</f>
        <v/>
      </c>
      <c r="L181" s="20"/>
      <c r="M181" s="19"/>
      <c r="N181" s="19"/>
      <c r="O181" s="19"/>
      <c r="P181" s="47" t="str">
        <f t="shared" si="4"/>
        <v/>
      </c>
      <c r="Q181" s="19"/>
    </row>
    <row r="182" spans="1:17" ht="19.899999999999999" customHeight="1">
      <c r="A182" s="42" t="str">
        <f>IF(ISBLANK(D182), "", 'Program Info'!$B$7)</f>
        <v/>
      </c>
      <c r="B182" s="42" t="str">
        <f>IF(ISBLANK(D182), "", 'Program Info'!$C$7)</f>
        <v/>
      </c>
      <c r="C182" s="39" t="str">
        <f t="shared" si="5"/>
        <v/>
      </c>
      <c r="D182" s="19"/>
      <c r="E182" s="19"/>
      <c r="F182" s="19"/>
      <c r="G182" s="19"/>
      <c r="H182" s="19"/>
      <c r="I182" s="19"/>
      <c r="J182" s="19"/>
      <c r="K182" s="47" t="str">
        <f>IF(OR(ISBLANK(D182),ISBLANK(G182),ISBLANK(H182),ISBLANK(I182),ISBLANK(J182), ISBLANK(#REF!)),"",IF(COUNTIF(G182:J182, "Y")=4, "Yes", "No"))</f>
        <v/>
      </c>
      <c r="L182" s="20"/>
      <c r="M182" s="19"/>
      <c r="N182" s="19"/>
      <c r="O182" s="19"/>
      <c r="P182" s="47" t="str">
        <f t="shared" si="4"/>
        <v/>
      </c>
      <c r="Q182" s="19"/>
    </row>
    <row r="183" spans="1:17" ht="19.899999999999999" customHeight="1">
      <c r="A183" s="42" t="str">
        <f>IF(ISBLANK(D183), "", 'Program Info'!$B$7)</f>
        <v/>
      </c>
      <c r="B183" s="42" t="str">
        <f>IF(ISBLANK(D183), "", 'Program Info'!$C$7)</f>
        <v/>
      </c>
      <c r="C183" s="39" t="str">
        <f t="shared" si="5"/>
        <v/>
      </c>
      <c r="D183" s="19"/>
      <c r="E183" s="19"/>
      <c r="F183" s="19"/>
      <c r="G183" s="19"/>
      <c r="H183" s="19"/>
      <c r="I183" s="19"/>
      <c r="J183" s="19"/>
      <c r="K183" s="47" t="str">
        <f>IF(OR(ISBLANK(D183),ISBLANK(G183),ISBLANK(H183),ISBLANK(I183),ISBLANK(J183), ISBLANK(#REF!)),"",IF(COUNTIF(G183:J183, "Y")=4, "Yes", "No"))</f>
        <v/>
      </c>
      <c r="L183" s="20"/>
      <c r="M183" s="19"/>
      <c r="N183" s="19"/>
      <c r="O183" s="19"/>
      <c r="P183" s="47" t="str">
        <f t="shared" si="4"/>
        <v/>
      </c>
      <c r="Q183" s="19"/>
    </row>
    <row r="184" spans="1:17" ht="19.899999999999999" customHeight="1">
      <c r="A184" s="42" t="str">
        <f>IF(ISBLANK(D184), "", 'Program Info'!$B$7)</f>
        <v/>
      </c>
      <c r="B184" s="42" t="str">
        <f>IF(ISBLANK(D184), "", 'Program Info'!$C$7)</f>
        <v/>
      </c>
      <c r="C184" s="39" t="str">
        <f t="shared" si="5"/>
        <v/>
      </c>
      <c r="D184" s="19"/>
      <c r="E184" s="19"/>
      <c r="F184" s="19"/>
      <c r="G184" s="19"/>
      <c r="H184" s="19"/>
      <c r="I184" s="19"/>
      <c r="J184" s="19"/>
      <c r="K184" s="47" t="str">
        <f>IF(OR(ISBLANK(D184),ISBLANK(G184),ISBLANK(H184),ISBLANK(I184),ISBLANK(J184), ISBLANK(#REF!)),"",IF(COUNTIF(G184:J184, "Y")=4, "Yes", "No"))</f>
        <v/>
      </c>
      <c r="L184" s="20"/>
      <c r="M184" s="19"/>
      <c r="N184" s="19"/>
      <c r="O184" s="19"/>
      <c r="P184" s="47" t="str">
        <f t="shared" si="4"/>
        <v/>
      </c>
      <c r="Q184" s="19"/>
    </row>
    <row r="185" spans="1:17" ht="19.899999999999999" customHeight="1">
      <c r="A185" s="42" t="str">
        <f>IF(ISBLANK(D185), "", 'Program Info'!$B$7)</f>
        <v/>
      </c>
      <c r="B185" s="42" t="str">
        <f>IF(ISBLANK(D185), "", 'Program Info'!$C$7)</f>
        <v/>
      </c>
      <c r="C185" s="39" t="str">
        <f t="shared" si="5"/>
        <v/>
      </c>
      <c r="D185" s="19"/>
      <c r="E185" s="19"/>
      <c r="F185" s="19"/>
      <c r="G185" s="19"/>
      <c r="H185" s="19"/>
      <c r="I185" s="19"/>
      <c r="J185" s="19"/>
      <c r="K185" s="47" t="str">
        <f>IF(OR(ISBLANK(D185),ISBLANK(G185),ISBLANK(H185),ISBLANK(I185),ISBLANK(J185), ISBLANK(#REF!)),"",IF(COUNTIF(G185:J185, "Y")=4, "Yes", "No"))</f>
        <v/>
      </c>
      <c r="L185" s="20"/>
      <c r="M185" s="19"/>
      <c r="N185" s="19"/>
      <c r="O185" s="19"/>
      <c r="P185" s="47" t="str">
        <f t="shared" si="4"/>
        <v/>
      </c>
      <c r="Q185" s="19"/>
    </row>
    <row r="186" spans="1:17" ht="19.899999999999999" customHeight="1">
      <c r="A186" s="42" t="str">
        <f>IF(ISBLANK(D186), "", 'Program Info'!$B$7)</f>
        <v/>
      </c>
      <c r="B186" s="42" t="str">
        <f>IF(ISBLANK(D186), "", 'Program Info'!$C$7)</f>
        <v/>
      </c>
      <c r="C186" s="39" t="str">
        <f t="shared" si="5"/>
        <v/>
      </c>
      <c r="D186" s="19"/>
      <c r="E186" s="19"/>
      <c r="F186" s="19"/>
      <c r="G186" s="19"/>
      <c r="H186" s="19"/>
      <c r="I186" s="19"/>
      <c r="J186" s="19"/>
      <c r="K186" s="47" t="str">
        <f>IF(OR(ISBLANK(D186),ISBLANK(G186),ISBLANK(H186),ISBLANK(I186),ISBLANK(J186), ISBLANK(#REF!)),"",IF(COUNTIF(G186:J186, "Y")=4, "Yes", "No"))</f>
        <v/>
      </c>
      <c r="L186" s="20"/>
      <c r="M186" s="19"/>
      <c r="N186" s="19"/>
      <c r="O186" s="19"/>
      <c r="P186" s="47" t="str">
        <f t="shared" si="4"/>
        <v/>
      </c>
      <c r="Q186" s="19"/>
    </row>
    <row r="187" spans="1:17" ht="19.899999999999999" customHeight="1">
      <c r="A187" s="42" t="str">
        <f>IF(ISBLANK(D187), "", 'Program Info'!$B$7)</f>
        <v/>
      </c>
      <c r="B187" s="42" t="str">
        <f>IF(ISBLANK(D187), "", 'Program Info'!$C$7)</f>
        <v/>
      </c>
      <c r="C187" s="39" t="str">
        <f t="shared" si="5"/>
        <v/>
      </c>
      <c r="D187" s="19"/>
      <c r="E187" s="19"/>
      <c r="F187" s="19"/>
      <c r="G187" s="19"/>
      <c r="H187" s="19"/>
      <c r="I187" s="19"/>
      <c r="J187" s="19"/>
      <c r="K187" s="47" t="str">
        <f>IF(OR(ISBLANK(D187),ISBLANK(G187),ISBLANK(H187),ISBLANK(I187),ISBLANK(J187), ISBLANK(#REF!)),"",IF(COUNTIF(G187:J187, "Y")=4, "Yes", "No"))</f>
        <v/>
      </c>
      <c r="L187" s="20"/>
      <c r="M187" s="19"/>
      <c r="N187" s="19"/>
      <c r="O187" s="19"/>
      <c r="P187" s="47" t="str">
        <f t="shared" si="4"/>
        <v/>
      </c>
      <c r="Q187" s="19"/>
    </row>
    <row r="188" spans="1:17" ht="19.899999999999999" customHeight="1">
      <c r="A188" s="42" t="str">
        <f>IF(ISBLANK(D188), "", 'Program Info'!$B$7)</f>
        <v/>
      </c>
      <c r="B188" s="42" t="str">
        <f>IF(ISBLANK(D188), "", 'Program Info'!$C$7)</f>
        <v/>
      </c>
      <c r="C188" s="39" t="str">
        <f t="shared" si="5"/>
        <v/>
      </c>
      <c r="D188" s="19"/>
      <c r="E188" s="19"/>
      <c r="F188" s="19"/>
      <c r="G188" s="19"/>
      <c r="H188" s="19"/>
      <c r="I188" s="19"/>
      <c r="J188" s="19"/>
      <c r="K188" s="47" t="str">
        <f>IF(OR(ISBLANK(D188),ISBLANK(G188),ISBLANK(H188),ISBLANK(I188),ISBLANK(J188), ISBLANK(#REF!)),"",IF(COUNTIF(G188:J188, "Y")=4, "Yes", "No"))</f>
        <v/>
      </c>
      <c r="L188" s="20"/>
      <c r="M188" s="19"/>
      <c r="N188" s="19"/>
      <c r="O188" s="19"/>
      <c r="P188" s="47" t="str">
        <f t="shared" si="4"/>
        <v/>
      </c>
      <c r="Q188" s="19"/>
    </row>
    <row r="189" spans="1:17" ht="19.899999999999999" customHeight="1">
      <c r="A189" s="42" t="str">
        <f>IF(ISBLANK(D189), "", 'Program Info'!$B$7)</f>
        <v/>
      </c>
      <c r="B189" s="42" t="str">
        <f>IF(ISBLANK(D189), "", 'Program Info'!$C$7)</f>
        <v/>
      </c>
      <c r="C189" s="39" t="str">
        <f t="shared" si="5"/>
        <v/>
      </c>
      <c r="D189" s="19"/>
      <c r="E189" s="19"/>
      <c r="F189" s="19"/>
      <c r="G189" s="19"/>
      <c r="H189" s="19"/>
      <c r="I189" s="19"/>
      <c r="J189" s="19"/>
      <c r="K189" s="47" t="str">
        <f>IF(OR(ISBLANK(D189),ISBLANK(G189),ISBLANK(H189),ISBLANK(I189),ISBLANK(J189), ISBLANK(#REF!)),"",IF(COUNTIF(G189:J189, "Y")=4, "Yes", "No"))</f>
        <v/>
      </c>
      <c r="L189" s="20"/>
      <c r="M189" s="19"/>
      <c r="N189" s="19"/>
      <c r="O189" s="19"/>
      <c r="P189" s="47" t="str">
        <f t="shared" si="4"/>
        <v/>
      </c>
      <c r="Q189" s="19"/>
    </row>
    <row r="190" spans="1:17" ht="19.899999999999999" customHeight="1">
      <c r="A190" s="42" t="str">
        <f>IF(ISBLANK(D190), "", 'Program Info'!$B$7)</f>
        <v/>
      </c>
      <c r="B190" s="42" t="str">
        <f>IF(ISBLANK(D190), "", 'Program Info'!$C$7)</f>
        <v/>
      </c>
      <c r="C190" s="39" t="str">
        <f t="shared" si="5"/>
        <v/>
      </c>
      <c r="D190" s="19"/>
      <c r="E190" s="19"/>
      <c r="F190" s="19"/>
      <c r="G190" s="19"/>
      <c r="H190" s="19"/>
      <c r="I190" s="19"/>
      <c r="J190" s="19"/>
      <c r="K190" s="47" t="str">
        <f>IF(OR(ISBLANK(D190),ISBLANK(G190),ISBLANK(H190),ISBLANK(I190),ISBLANK(J190), ISBLANK(#REF!)),"",IF(COUNTIF(G190:J190, "Y")=4, "Yes", "No"))</f>
        <v/>
      </c>
      <c r="L190" s="20"/>
      <c r="M190" s="19"/>
      <c r="N190" s="19"/>
      <c r="O190" s="19"/>
      <c r="P190" s="47" t="str">
        <f t="shared" si="4"/>
        <v/>
      </c>
      <c r="Q190" s="19"/>
    </row>
    <row r="191" spans="1:17" ht="19.899999999999999" customHeight="1">
      <c r="A191" s="42" t="str">
        <f>IF(ISBLANK(D191), "", 'Program Info'!$B$7)</f>
        <v/>
      </c>
      <c r="B191" s="42" t="str">
        <f>IF(ISBLANK(D191), "", 'Program Info'!$C$7)</f>
        <v/>
      </c>
      <c r="C191" s="39" t="str">
        <f t="shared" si="5"/>
        <v/>
      </c>
      <c r="D191" s="19"/>
      <c r="E191" s="19"/>
      <c r="F191" s="19"/>
      <c r="G191" s="19"/>
      <c r="H191" s="19"/>
      <c r="I191" s="19"/>
      <c r="J191" s="19"/>
      <c r="K191" s="47" t="str">
        <f>IF(OR(ISBLANK(D191),ISBLANK(G191),ISBLANK(H191),ISBLANK(I191),ISBLANK(J191), ISBLANK(#REF!)),"",IF(COUNTIF(G191:J191, "Y")=4, "Yes", "No"))</f>
        <v/>
      </c>
      <c r="L191" s="20"/>
      <c r="M191" s="19"/>
      <c r="N191" s="19"/>
      <c r="O191" s="19"/>
      <c r="P191" s="47" t="str">
        <f t="shared" si="4"/>
        <v/>
      </c>
      <c r="Q191" s="19"/>
    </row>
    <row r="192" spans="1:17" ht="19.899999999999999" customHeight="1">
      <c r="A192" s="42" t="str">
        <f>IF(ISBLANK(D192), "", 'Program Info'!$B$7)</f>
        <v/>
      </c>
      <c r="B192" s="42" t="str">
        <f>IF(ISBLANK(D192), "", 'Program Info'!$C$7)</f>
        <v/>
      </c>
      <c r="C192" s="39" t="str">
        <f t="shared" si="5"/>
        <v/>
      </c>
      <c r="D192" s="19"/>
      <c r="E192" s="19"/>
      <c r="F192" s="19"/>
      <c r="G192" s="19"/>
      <c r="H192" s="19"/>
      <c r="I192" s="19"/>
      <c r="J192" s="19"/>
      <c r="K192" s="47" t="str">
        <f>IF(OR(ISBLANK(D192),ISBLANK(G192),ISBLANK(H192),ISBLANK(I192),ISBLANK(J192), ISBLANK(#REF!)),"",IF(COUNTIF(G192:J192, "Y")=4, "Yes", "No"))</f>
        <v/>
      </c>
      <c r="L192" s="20"/>
      <c r="M192" s="19"/>
      <c r="N192" s="19"/>
      <c r="O192" s="19"/>
      <c r="P192" s="47" t="str">
        <f t="shared" si="4"/>
        <v/>
      </c>
      <c r="Q192" s="19"/>
    </row>
    <row r="193" spans="1:17" ht="19.899999999999999" customHeight="1">
      <c r="A193" s="42" t="str">
        <f>IF(ISBLANK(D193), "", 'Program Info'!$B$7)</f>
        <v/>
      </c>
      <c r="B193" s="42" t="str">
        <f>IF(ISBLANK(D193), "", 'Program Info'!$C$7)</f>
        <v/>
      </c>
      <c r="C193" s="39" t="str">
        <f t="shared" si="5"/>
        <v/>
      </c>
      <c r="D193" s="19"/>
      <c r="E193" s="19"/>
      <c r="F193" s="19"/>
      <c r="G193" s="19"/>
      <c r="H193" s="19"/>
      <c r="I193" s="19"/>
      <c r="J193" s="19"/>
      <c r="K193" s="47" t="str">
        <f>IF(OR(ISBLANK(D193),ISBLANK(G193),ISBLANK(H193),ISBLANK(I193),ISBLANK(J193), ISBLANK(#REF!)),"",IF(COUNTIF(G193:J193, "Y")=4, "Yes", "No"))</f>
        <v/>
      </c>
      <c r="L193" s="20"/>
      <c r="M193" s="19"/>
      <c r="N193" s="19"/>
      <c r="O193" s="19"/>
      <c r="P193" s="47" t="str">
        <f t="shared" si="4"/>
        <v/>
      </c>
      <c r="Q193" s="19"/>
    </row>
    <row r="194" spans="1:17" ht="19.899999999999999" customHeight="1">
      <c r="A194" s="42" t="str">
        <f>IF(ISBLANK(D194), "", 'Program Info'!$B$7)</f>
        <v/>
      </c>
      <c r="B194" s="42" t="str">
        <f>IF(ISBLANK(D194), "", 'Program Info'!$C$7)</f>
        <v/>
      </c>
      <c r="C194" s="39" t="str">
        <f t="shared" si="5"/>
        <v/>
      </c>
      <c r="D194" s="19"/>
      <c r="E194" s="19"/>
      <c r="F194" s="19"/>
      <c r="G194" s="19"/>
      <c r="H194" s="19"/>
      <c r="I194" s="19"/>
      <c r="J194" s="19"/>
      <c r="K194" s="47" t="str">
        <f>IF(OR(ISBLANK(D194),ISBLANK(G194),ISBLANK(H194),ISBLANK(I194),ISBLANK(J194), ISBLANK(#REF!)),"",IF(COUNTIF(G194:J194, "Y")=4, "Yes", "No"))</f>
        <v/>
      </c>
      <c r="L194" s="20"/>
      <c r="M194" s="19"/>
      <c r="N194" s="19"/>
      <c r="O194" s="19"/>
      <c r="P194" s="47" t="str">
        <f t="shared" si="4"/>
        <v/>
      </c>
      <c r="Q194" s="19"/>
    </row>
    <row r="195" spans="1:17" ht="19.899999999999999" customHeight="1">
      <c r="A195" s="42" t="str">
        <f>IF(ISBLANK(D195), "", 'Program Info'!$B$7)</f>
        <v/>
      </c>
      <c r="B195" s="42" t="str">
        <f>IF(ISBLANK(D195), "", 'Program Info'!$C$7)</f>
        <v/>
      </c>
      <c r="C195" s="39" t="str">
        <f t="shared" si="5"/>
        <v/>
      </c>
      <c r="D195" s="19"/>
      <c r="E195" s="19"/>
      <c r="F195" s="19"/>
      <c r="G195" s="19"/>
      <c r="H195" s="19"/>
      <c r="I195" s="19"/>
      <c r="J195" s="19"/>
      <c r="K195" s="47" t="str">
        <f>IF(OR(ISBLANK(D195),ISBLANK(G195),ISBLANK(H195),ISBLANK(I195),ISBLANK(J195), ISBLANK(#REF!)),"",IF(COUNTIF(G195:J195, "Y")=4, "Yes", "No"))</f>
        <v/>
      </c>
      <c r="L195" s="20"/>
      <c r="M195" s="19"/>
      <c r="N195" s="19"/>
      <c r="O195" s="19"/>
      <c r="P195" s="47" t="str">
        <f t="shared" si="4"/>
        <v/>
      </c>
      <c r="Q195" s="19"/>
    </row>
    <row r="196" spans="1:17" ht="19.899999999999999" customHeight="1">
      <c r="A196" s="42" t="str">
        <f>IF(ISBLANK(D196), "", 'Program Info'!$B$7)</f>
        <v/>
      </c>
      <c r="B196" s="42" t="str">
        <f>IF(ISBLANK(D196), "", 'Program Info'!$C$7)</f>
        <v/>
      </c>
      <c r="C196" s="39" t="str">
        <f t="shared" si="5"/>
        <v/>
      </c>
      <c r="D196" s="19"/>
      <c r="E196" s="19"/>
      <c r="F196" s="19"/>
      <c r="G196" s="19"/>
      <c r="H196" s="19"/>
      <c r="I196" s="19"/>
      <c r="J196" s="19"/>
      <c r="K196" s="47" t="str">
        <f>IF(OR(ISBLANK(D196),ISBLANK(G196),ISBLANK(H196),ISBLANK(I196),ISBLANK(J196), ISBLANK(#REF!)),"",IF(COUNTIF(G196:J196, "Y")=4, "Yes", "No"))</f>
        <v/>
      </c>
      <c r="L196" s="20"/>
      <c r="M196" s="19"/>
      <c r="N196" s="19"/>
      <c r="O196" s="19"/>
      <c r="P196" s="47" t="str">
        <f t="shared" si="4"/>
        <v/>
      </c>
      <c r="Q196" s="19"/>
    </row>
    <row r="197" spans="1:17" ht="19.899999999999999" customHeight="1">
      <c r="A197" s="42" t="str">
        <f>IF(ISBLANK(D197), "", 'Program Info'!$B$7)</f>
        <v/>
      </c>
      <c r="B197" s="42" t="str">
        <f>IF(ISBLANK(D197), "", 'Program Info'!$C$7)</f>
        <v/>
      </c>
      <c r="C197" s="39" t="str">
        <f t="shared" si="5"/>
        <v/>
      </c>
      <c r="D197" s="19"/>
      <c r="E197" s="19"/>
      <c r="F197" s="19"/>
      <c r="G197" s="19"/>
      <c r="H197" s="19"/>
      <c r="I197" s="19"/>
      <c r="J197" s="19"/>
      <c r="K197" s="47" t="str">
        <f>IF(OR(ISBLANK(D197),ISBLANK(G197),ISBLANK(H197),ISBLANK(I197),ISBLANK(J197), ISBLANK(#REF!)),"",IF(COUNTIF(G197:J197, "Y")=4, "Yes", "No"))</f>
        <v/>
      </c>
      <c r="L197" s="20"/>
      <c r="M197" s="19"/>
      <c r="N197" s="19"/>
      <c r="O197" s="19"/>
      <c r="P197" s="47" t="str">
        <f t="shared" si="4"/>
        <v/>
      </c>
      <c r="Q197" s="19"/>
    </row>
    <row r="198" spans="1:17" ht="19.899999999999999" customHeight="1">
      <c r="A198" s="42" t="str">
        <f>IF(ISBLANK(D198), "", 'Program Info'!$B$7)</f>
        <v/>
      </c>
      <c r="B198" s="42" t="str">
        <f>IF(ISBLANK(D198), "", 'Program Info'!$C$7)</f>
        <v/>
      </c>
      <c r="C198" s="39" t="str">
        <f t="shared" si="5"/>
        <v/>
      </c>
      <c r="D198" s="19"/>
      <c r="E198" s="19"/>
      <c r="F198" s="19"/>
      <c r="G198" s="19"/>
      <c r="H198" s="19"/>
      <c r="I198" s="19"/>
      <c r="J198" s="19"/>
      <c r="K198" s="47" t="str">
        <f>IF(OR(ISBLANK(D198),ISBLANK(G198),ISBLANK(H198),ISBLANK(I198),ISBLANK(J198), ISBLANK(#REF!)),"",IF(COUNTIF(G198:J198, "Y")=4, "Yes", "No"))</f>
        <v/>
      </c>
      <c r="L198" s="20"/>
      <c r="M198" s="19"/>
      <c r="N198" s="19"/>
      <c r="O198" s="19"/>
      <c r="P198" s="47" t="str">
        <f t="shared" ref="P198:P261" si="6">IF(OR(ISBLANK(D198),ISBLANK(L198),ISBLANK(M198),ISBLANK(N198),ISBLANK(O198)),"",IF(COUNTIF(L198:O198,"Y")=4,"Yes","No"))</f>
        <v/>
      </c>
      <c r="Q198" s="19"/>
    </row>
    <row r="199" spans="1:17" ht="19.899999999999999" customHeight="1">
      <c r="A199" s="42" t="str">
        <f>IF(ISBLANK(D199), "", 'Program Info'!$B$7)</f>
        <v/>
      </c>
      <c r="B199" s="42" t="str">
        <f>IF(ISBLANK(D199), "", 'Program Info'!$C$7)</f>
        <v/>
      </c>
      <c r="C199" s="39" t="str">
        <f t="shared" ref="C199:C262" si="7">IF(ISBLANK(D199), "", "7th")</f>
        <v/>
      </c>
      <c r="D199" s="19"/>
      <c r="E199" s="19"/>
      <c r="F199" s="19"/>
      <c r="G199" s="19"/>
      <c r="H199" s="19"/>
      <c r="I199" s="19"/>
      <c r="J199" s="19"/>
      <c r="K199" s="47" t="str">
        <f>IF(OR(ISBLANK(D199),ISBLANK(G199),ISBLANK(H199),ISBLANK(I199),ISBLANK(J199), ISBLANK(#REF!)),"",IF(COUNTIF(G199:J199, "Y")=4, "Yes", "No"))</f>
        <v/>
      </c>
      <c r="L199" s="20"/>
      <c r="M199" s="19"/>
      <c r="N199" s="19"/>
      <c r="O199" s="19"/>
      <c r="P199" s="47" t="str">
        <f t="shared" si="6"/>
        <v/>
      </c>
      <c r="Q199" s="19"/>
    </row>
    <row r="200" spans="1:17" ht="19.899999999999999" customHeight="1">
      <c r="A200" s="42" t="str">
        <f>IF(ISBLANK(D200), "", 'Program Info'!$B$7)</f>
        <v/>
      </c>
      <c r="B200" s="42" t="str">
        <f>IF(ISBLANK(D200), "", 'Program Info'!$C$7)</f>
        <v/>
      </c>
      <c r="C200" s="39" t="str">
        <f t="shared" si="7"/>
        <v/>
      </c>
      <c r="D200" s="19"/>
      <c r="E200" s="19"/>
      <c r="F200" s="19"/>
      <c r="G200" s="19"/>
      <c r="H200" s="19"/>
      <c r="I200" s="19"/>
      <c r="J200" s="19"/>
      <c r="K200" s="47" t="str">
        <f>IF(OR(ISBLANK(D200),ISBLANK(G200),ISBLANK(H200),ISBLANK(I200),ISBLANK(J200), ISBLANK(#REF!)),"",IF(COUNTIF(G200:J200, "Y")=4, "Yes", "No"))</f>
        <v/>
      </c>
      <c r="L200" s="20"/>
      <c r="M200" s="19"/>
      <c r="N200" s="19"/>
      <c r="O200" s="19"/>
      <c r="P200" s="47" t="str">
        <f t="shared" si="6"/>
        <v/>
      </c>
      <c r="Q200" s="19"/>
    </row>
    <row r="201" spans="1:17" ht="19.899999999999999" customHeight="1">
      <c r="A201" s="42" t="str">
        <f>IF(ISBLANK(D201), "", 'Program Info'!$B$7)</f>
        <v/>
      </c>
      <c r="B201" s="42" t="str">
        <f>IF(ISBLANK(D201), "", 'Program Info'!$C$7)</f>
        <v/>
      </c>
      <c r="C201" s="39" t="str">
        <f t="shared" si="7"/>
        <v/>
      </c>
      <c r="D201" s="19"/>
      <c r="E201" s="19"/>
      <c r="F201" s="19"/>
      <c r="G201" s="19"/>
      <c r="H201" s="19"/>
      <c r="I201" s="19"/>
      <c r="J201" s="19"/>
      <c r="K201" s="47" t="str">
        <f>IF(OR(ISBLANK(D201),ISBLANK(G201),ISBLANK(H201),ISBLANK(I201),ISBLANK(J201), ISBLANK(#REF!)),"",IF(COUNTIF(G201:J201, "Y")=4, "Yes", "No"))</f>
        <v/>
      </c>
      <c r="L201" s="20"/>
      <c r="M201" s="19"/>
      <c r="N201" s="19"/>
      <c r="O201" s="19"/>
      <c r="P201" s="47" t="str">
        <f t="shared" si="6"/>
        <v/>
      </c>
      <c r="Q201" s="19"/>
    </row>
    <row r="202" spans="1:17" ht="19.899999999999999" customHeight="1">
      <c r="A202" s="42" t="str">
        <f>IF(ISBLANK(D202), "", 'Program Info'!$B$7)</f>
        <v/>
      </c>
      <c r="B202" s="42" t="str">
        <f>IF(ISBLANK(D202), "", 'Program Info'!$C$7)</f>
        <v/>
      </c>
      <c r="C202" s="39" t="str">
        <f t="shared" si="7"/>
        <v/>
      </c>
      <c r="D202" s="19"/>
      <c r="E202" s="19"/>
      <c r="F202" s="19"/>
      <c r="G202" s="19"/>
      <c r="H202" s="19"/>
      <c r="I202" s="19"/>
      <c r="J202" s="19"/>
      <c r="K202" s="47" t="str">
        <f>IF(OR(ISBLANK(D202),ISBLANK(G202),ISBLANK(H202),ISBLANK(I202),ISBLANK(J202), ISBLANK(#REF!)),"",IF(COUNTIF(G202:J202, "Y")=4, "Yes", "No"))</f>
        <v/>
      </c>
      <c r="L202" s="20"/>
      <c r="M202" s="19"/>
      <c r="N202" s="19"/>
      <c r="O202" s="19"/>
      <c r="P202" s="47" t="str">
        <f t="shared" si="6"/>
        <v/>
      </c>
      <c r="Q202" s="19"/>
    </row>
    <row r="203" spans="1:17" ht="19.899999999999999" customHeight="1">
      <c r="A203" s="42" t="str">
        <f>IF(ISBLANK(D203), "", 'Program Info'!$B$7)</f>
        <v/>
      </c>
      <c r="B203" s="42" t="str">
        <f>IF(ISBLANK(D203), "", 'Program Info'!$C$7)</f>
        <v/>
      </c>
      <c r="C203" s="39" t="str">
        <f t="shared" si="7"/>
        <v/>
      </c>
      <c r="D203" s="19"/>
      <c r="E203" s="19"/>
      <c r="F203" s="19"/>
      <c r="G203" s="19"/>
      <c r="H203" s="19"/>
      <c r="I203" s="19"/>
      <c r="J203" s="19"/>
      <c r="K203" s="47" t="str">
        <f>IF(OR(ISBLANK(D203),ISBLANK(G203),ISBLANK(H203),ISBLANK(I203),ISBLANK(J203), ISBLANK(#REF!)),"",IF(COUNTIF(G203:J203, "Y")=4, "Yes", "No"))</f>
        <v/>
      </c>
      <c r="L203" s="20"/>
      <c r="M203" s="19"/>
      <c r="N203" s="19"/>
      <c r="O203" s="19"/>
      <c r="P203" s="47" t="str">
        <f t="shared" si="6"/>
        <v/>
      </c>
      <c r="Q203" s="19"/>
    </row>
    <row r="204" spans="1:17" ht="19.899999999999999" customHeight="1">
      <c r="A204" s="42" t="str">
        <f>IF(ISBLANK(D204), "", 'Program Info'!$B$7)</f>
        <v/>
      </c>
      <c r="B204" s="42" t="str">
        <f>IF(ISBLANK(D204), "", 'Program Info'!$C$7)</f>
        <v/>
      </c>
      <c r="C204" s="39" t="str">
        <f t="shared" si="7"/>
        <v/>
      </c>
      <c r="D204" s="19"/>
      <c r="E204" s="19"/>
      <c r="F204" s="19"/>
      <c r="G204" s="19"/>
      <c r="H204" s="19"/>
      <c r="I204" s="19"/>
      <c r="J204" s="19"/>
      <c r="K204" s="47" t="str">
        <f>IF(OR(ISBLANK(D204),ISBLANK(G204),ISBLANK(H204),ISBLANK(I204),ISBLANK(J204), ISBLANK(#REF!)),"",IF(COUNTIF(G204:J204, "Y")=4, "Yes", "No"))</f>
        <v/>
      </c>
      <c r="L204" s="20"/>
      <c r="M204" s="19"/>
      <c r="N204" s="19"/>
      <c r="O204" s="19"/>
      <c r="P204" s="47" t="str">
        <f t="shared" si="6"/>
        <v/>
      </c>
      <c r="Q204" s="19"/>
    </row>
    <row r="205" spans="1:17" ht="19.899999999999999" customHeight="1">
      <c r="A205" s="42" t="str">
        <f>IF(ISBLANK(D205), "", 'Program Info'!$B$7)</f>
        <v/>
      </c>
      <c r="B205" s="42" t="str">
        <f>IF(ISBLANK(D205), "", 'Program Info'!$C$7)</f>
        <v/>
      </c>
      <c r="C205" s="39" t="str">
        <f t="shared" si="7"/>
        <v/>
      </c>
      <c r="D205" s="19"/>
      <c r="E205" s="19"/>
      <c r="F205" s="19"/>
      <c r="G205" s="19"/>
      <c r="H205" s="19"/>
      <c r="I205" s="19"/>
      <c r="J205" s="19"/>
      <c r="K205" s="47" t="str">
        <f>IF(OR(ISBLANK(D205),ISBLANK(G205),ISBLANK(H205),ISBLANK(I205),ISBLANK(J205), ISBLANK(#REF!)),"",IF(COUNTIF(G205:J205, "Y")=4, "Yes", "No"))</f>
        <v/>
      </c>
      <c r="L205" s="20"/>
      <c r="M205" s="19"/>
      <c r="N205" s="19"/>
      <c r="O205" s="19"/>
      <c r="P205" s="47" t="str">
        <f t="shared" si="6"/>
        <v/>
      </c>
      <c r="Q205" s="19"/>
    </row>
    <row r="206" spans="1:17" ht="19.899999999999999" customHeight="1">
      <c r="A206" s="42" t="str">
        <f>IF(ISBLANK(D206), "", 'Program Info'!$B$7)</f>
        <v/>
      </c>
      <c r="B206" s="42" t="str">
        <f>IF(ISBLANK(D206), "", 'Program Info'!$C$7)</f>
        <v/>
      </c>
      <c r="C206" s="39" t="str">
        <f t="shared" si="7"/>
        <v/>
      </c>
      <c r="D206" s="19"/>
      <c r="E206" s="19"/>
      <c r="F206" s="19"/>
      <c r="G206" s="19"/>
      <c r="H206" s="19"/>
      <c r="I206" s="19"/>
      <c r="J206" s="19"/>
      <c r="K206" s="47" t="str">
        <f>IF(OR(ISBLANK(D206),ISBLANK(G206),ISBLANK(H206),ISBLANK(I206),ISBLANK(J206), ISBLANK(#REF!)),"",IF(COUNTIF(G206:J206, "Y")=4, "Yes", "No"))</f>
        <v/>
      </c>
      <c r="L206" s="20"/>
      <c r="M206" s="19"/>
      <c r="N206" s="19"/>
      <c r="O206" s="19"/>
      <c r="P206" s="47" t="str">
        <f t="shared" si="6"/>
        <v/>
      </c>
      <c r="Q206" s="19"/>
    </row>
    <row r="207" spans="1:17" ht="19.899999999999999" customHeight="1">
      <c r="A207" s="42" t="str">
        <f>IF(ISBLANK(D207), "", 'Program Info'!$B$7)</f>
        <v/>
      </c>
      <c r="B207" s="42" t="str">
        <f>IF(ISBLANK(D207), "", 'Program Info'!$C$7)</f>
        <v/>
      </c>
      <c r="C207" s="39" t="str">
        <f t="shared" si="7"/>
        <v/>
      </c>
      <c r="D207" s="19"/>
      <c r="E207" s="19"/>
      <c r="F207" s="19"/>
      <c r="G207" s="19"/>
      <c r="H207" s="19"/>
      <c r="I207" s="19"/>
      <c r="J207" s="19"/>
      <c r="K207" s="47" t="str">
        <f>IF(OR(ISBLANK(D207),ISBLANK(G207),ISBLANK(H207),ISBLANK(I207),ISBLANK(J207), ISBLANK(#REF!)),"",IF(COUNTIF(G207:J207, "Y")=4, "Yes", "No"))</f>
        <v/>
      </c>
      <c r="L207" s="20"/>
      <c r="M207" s="19"/>
      <c r="N207" s="19"/>
      <c r="O207" s="19"/>
      <c r="P207" s="47" t="str">
        <f t="shared" si="6"/>
        <v/>
      </c>
      <c r="Q207" s="19"/>
    </row>
    <row r="208" spans="1:17" ht="19.899999999999999" customHeight="1">
      <c r="A208" s="42" t="str">
        <f>IF(ISBLANK(D208), "", 'Program Info'!$B$7)</f>
        <v/>
      </c>
      <c r="B208" s="42" t="str">
        <f>IF(ISBLANK(D208), "", 'Program Info'!$C$7)</f>
        <v/>
      </c>
      <c r="C208" s="39" t="str">
        <f t="shared" si="7"/>
        <v/>
      </c>
      <c r="D208" s="19"/>
      <c r="E208" s="19"/>
      <c r="F208" s="19"/>
      <c r="G208" s="19"/>
      <c r="H208" s="19"/>
      <c r="I208" s="19"/>
      <c r="J208" s="19"/>
      <c r="K208" s="47" t="str">
        <f>IF(OR(ISBLANK(D208),ISBLANK(G208),ISBLANK(H208),ISBLANK(I208),ISBLANK(J208), ISBLANK(#REF!)),"",IF(COUNTIF(G208:J208, "Y")=4, "Yes", "No"))</f>
        <v/>
      </c>
      <c r="L208" s="20"/>
      <c r="M208" s="19"/>
      <c r="N208" s="19"/>
      <c r="O208" s="19"/>
      <c r="P208" s="47" t="str">
        <f t="shared" si="6"/>
        <v/>
      </c>
      <c r="Q208" s="19"/>
    </row>
    <row r="209" spans="1:17" ht="19.899999999999999" customHeight="1">
      <c r="A209" s="42" t="str">
        <f>IF(ISBLANK(D209), "", 'Program Info'!$B$7)</f>
        <v/>
      </c>
      <c r="B209" s="42" t="str">
        <f>IF(ISBLANK(D209), "", 'Program Info'!$C$7)</f>
        <v/>
      </c>
      <c r="C209" s="39" t="str">
        <f t="shared" si="7"/>
        <v/>
      </c>
      <c r="D209" s="19"/>
      <c r="E209" s="19"/>
      <c r="F209" s="19"/>
      <c r="G209" s="19"/>
      <c r="H209" s="19"/>
      <c r="I209" s="19"/>
      <c r="J209" s="19"/>
      <c r="K209" s="47" t="str">
        <f>IF(OR(ISBLANK(D209),ISBLANK(G209),ISBLANK(H209),ISBLANK(I209),ISBLANK(J209), ISBLANK(#REF!)),"",IF(COUNTIF(G209:J209, "Y")=4, "Yes", "No"))</f>
        <v/>
      </c>
      <c r="L209" s="20"/>
      <c r="M209" s="19"/>
      <c r="N209" s="19"/>
      <c r="O209" s="19"/>
      <c r="P209" s="47" t="str">
        <f t="shared" si="6"/>
        <v/>
      </c>
      <c r="Q209" s="19"/>
    </row>
    <row r="210" spans="1:17" ht="19.899999999999999" customHeight="1">
      <c r="A210" s="42" t="str">
        <f>IF(ISBLANK(D210), "", 'Program Info'!$B$7)</f>
        <v/>
      </c>
      <c r="B210" s="42" t="str">
        <f>IF(ISBLANK(D210), "", 'Program Info'!$C$7)</f>
        <v/>
      </c>
      <c r="C210" s="39" t="str">
        <f t="shared" si="7"/>
        <v/>
      </c>
      <c r="D210" s="19"/>
      <c r="E210" s="19"/>
      <c r="F210" s="19"/>
      <c r="G210" s="19"/>
      <c r="H210" s="19"/>
      <c r="I210" s="19"/>
      <c r="J210" s="19"/>
      <c r="K210" s="47" t="str">
        <f>IF(OR(ISBLANK(D210),ISBLANK(G210),ISBLANK(H210),ISBLANK(I210),ISBLANK(J210), ISBLANK(#REF!)),"",IF(COUNTIF(G210:J210, "Y")=4, "Yes", "No"))</f>
        <v/>
      </c>
      <c r="L210" s="20"/>
      <c r="M210" s="19"/>
      <c r="N210" s="19"/>
      <c r="O210" s="19"/>
      <c r="P210" s="47" t="str">
        <f t="shared" si="6"/>
        <v/>
      </c>
      <c r="Q210" s="19"/>
    </row>
    <row r="211" spans="1:17" ht="19.899999999999999" customHeight="1">
      <c r="A211" s="42" t="str">
        <f>IF(ISBLANK(D211), "", 'Program Info'!$B$7)</f>
        <v/>
      </c>
      <c r="B211" s="42" t="str">
        <f>IF(ISBLANK(D211), "", 'Program Info'!$C$7)</f>
        <v/>
      </c>
      <c r="C211" s="39" t="str">
        <f t="shared" si="7"/>
        <v/>
      </c>
      <c r="D211" s="19"/>
      <c r="E211" s="19"/>
      <c r="F211" s="19"/>
      <c r="G211" s="19"/>
      <c r="H211" s="19"/>
      <c r="I211" s="19"/>
      <c r="J211" s="19"/>
      <c r="K211" s="47" t="str">
        <f>IF(OR(ISBLANK(D211),ISBLANK(G211),ISBLANK(H211),ISBLANK(I211),ISBLANK(J211), ISBLANK(#REF!)),"",IF(COUNTIF(G211:J211, "Y")=4, "Yes", "No"))</f>
        <v/>
      </c>
      <c r="L211" s="20"/>
      <c r="M211" s="19"/>
      <c r="N211" s="19"/>
      <c r="O211" s="19"/>
      <c r="P211" s="47" t="str">
        <f t="shared" si="6"/>
        <v/>
      </c>
      <c r="Q211" s="19"/>
    </row>
    <row r="212" spans="1:17" ht="19.899999999999999" customHeight="1">
      <c r="A212" s="42" t="str">
        <f>IF(ISBLANK(D212), "", 'Program Info'!$B$7)</f>
        <v/>
      </c>
      <c r="B212" s="42" t="str">
        <f>IF(ISBLANK(D212), "", 'Program Info'!$C$7)</f>
        <v/>
      </c>
      <c r="C212" s="39" t="str">
        <f t="shared" si="7"/>
        <v/>
      </c>
      <c r="D212" s="19"/>
      <c r="E212" s="19"/>
      <c r="F212" s="19"/>
      <c r="G212" s="19"/>
      <c r="H212" s="19"/>
      <c r="I212" s="19"/>
      <c r="J212" s="19"/>
      <c r="K212" s="47" t="str">
        <f>IF(OR(ISBLANK(D212),ISBLANK(G212),ISBLANK(H212),ISBLANK(I212),ISBLANK(J212), ISBLANK(#REF!)),"",IF(COUNTIF(G212:J212, "Y")=4, "Yes", "No"))</f>
        <v/>
      </c>
      <c r="L212" s="20"/>
      <c r="M212" s="19"/>
      <c r="N212" s="19"/>
      <c r="O212" s="19"/>
      <c r="P212" s="47" t="str">
        <f t="shared" si="6"/>
        <v/>
      </c>
      <c r="Q212" s="19"/>
    </row>
    <row r="213" spans="1:17" ht="19.899999999999999" customHeight="1">
      <c r="A213" s="42" t="str">
        <f>IF(ISBLANK(D213), "", 'Program Info'!$B$7)</f>
        <v/>
      </c>
      <c r="B213" s="42" t="str">
        <f>IF(ISBLANK(D213), "", 'Program Info'!$C$7)</f>
        <v/>
      </c>
      <c r="C213" s="39" t="str">
        <f t="shared" si="7"/>
        <v/>
      </c>
      <c r="D213" s="19"/>
      <c r="E213" s="19"/>
      <c r="F213" s="19"/>
      <c r="G213" s="19"/>
      <c r="H213" s="19"/>
      <c r="I213" s="19"/>
      <c r="J213" s="19"/>
      <c r="K213" s="47" t="str">
        <f>IF(OR(ISBLANK(D213),ISBLANK(G213),ISBLANK(H213),ISBLANK(I213),ISBLANK(J213), ISBLANK(#REF!)),"",IF(COUNTIF(G213:J213, "Y")=4, "Yes", "No"))</f>
        <v/>
      </c>
      <c r="L213" s="20"/>
      <c r="M213" s="19"/>
      <c r="N213" s="19"/>
      <c r="O213" s="19"/>
      <c r="P213" s="47" t="str">
        <f t="shared" si="6"/>
        <v/>
      </c>
      <c r="Q213" s="19"/>
    </row>
    <row r="214" spans="1:17" ht="19.899999999999999" customHeight="1">
      <c r="A214" s="42" t="str">
        <f>IF(ISBLANK(D214), "", 'Program Info'!$B$7)</f>
        <v/>
      </c>
      <c r="B214" s="42" t="str">
        <f>IF(ISBLANK(D214), "", 'Program Info'!$C$7)</f>
        <v/>
      </c>
      <c r="C214" s="39" t="str">
        <f t="shared" si="7"/>
        <v/>
      </c>
      <c r="D214" s="19"/>
      <c r="E214" s="19"/>
      <c r="F214" s="19"/>
      <c r="G214" s="19"/>
      <c r="H214" s="19"/>
      <c r="I214" s="19"/>
      <c r="J214" s="19"/>
      <c r="K214" s="47" t="str">
        <f>IF(OR(ISBLANK(D214),ISBLANK(G214),ISBLANK(H214),ISBLANK(I214),ISBLANK(J214), ISBLANK(#REF!)),"",IF(COUNTIF(G214:J214, "Y")=4, "Yes", "No"))</f>
        <v/>
      </c>
      <c r="L214" s="20"/>
      <c r="M214" s="19"/>
      <c r="N214" s="19"/>
      <c r="O214" s="19"/>
      <c r="P214" s="47" t="str">
        <f t="shared" si="6"/>
        <v/>
      </c>
      <c r="Q214" s="19"/>
    </row>
    <row r="215" spans="1:17" ht="19.899999999999999" customHeight="1">
      <c r="A215" s="42" t="str">
        <f>IF(ISBLANK(D215), "", 'Program Info'!$B$7)</f>
        <v/>
      </c>
      <c r="B215" s="42" t="str">
        <f>IF(ISBLANK(D215), "", 'Program Info'!$C$7)</f>
        <v/>
      </c>
      <c r="C215" s="39" t="str">
        <f t="shared" si="7"/>
        <v/>
      </c>
      <c r="D215" s="19"/>
      <c r="E215" s="19"/>
      <c r="F215" s="19"/>
      <c r="G215" s="19"/>
      <c r="H215" s="19"/>
      <c r="I215" s="19"/>
      <c r="J215" s="19"/>
      <c r="K215" s="47" t="str">
        <f>IF(OR(ISBLANK(D215),ISBLANK(G215),ISBLANK(H215),ISBLANK(I215),ISBLANK(J215), ISBLANK(#REF!)),"",IF(COUNTIF(G215:J215, "Y")=4, "Yes", "No"))</f>
        <v/>
      </c>
      <c r="L215" s="20"/>
      <c r="M215" s="19"/>
      <c r="N215" s="19"/>
      <c r="O215" s="19"/>
      <c r="P215" s="47" t="str">
        <f t="shared" si="6"/>
        <v/>
      </c>
      <c r="Q215" s="19"/>
    </row>
    <row r="216" spans="1:17" ht="19.899999999999999" customHeight="1">
      <c r="A216" s="42" t="str">
        <f>IF(ISBLANK(D216), "", 'Program Info'!$B$7)</f>
        <v/>
      </c>
      <c r="B216" s="42" t="str">
        <f>IF(ISBLANK(D216), "", 'Program Info'!$C$7)</f>
        <v/>
      </c>
      <c r="C216" s="39" t="str">
        <f t="shared" si="7"/>
        <v/>
      </c>
      <c r="D216" s="19"/>
      <c r="E216" s="19"/>
      <c r="F216" s="19"/>
      <c r="G216" s="19"/>
      <c r="H216" s="19"/>
      <c r="I216" s="19"/>
      <c r="J216" s="19"/>
      <c r="K216" s="47" t="str">
        <f>IF(OR(ISBLANK(D216),ISBLANK(G216),ISBLANK(H216),ISBLANK(I216),ISBLANK(J216), ISBLANK(#REF!)),"",IF(COUNTIF(G216:J216, "Y")=4, "Yes", "No"))</f>
        <v/>
      </c>
      <c r="L216" s="20"/>
      <c r="M216" s="19"/>
      <c r="N216" s="19"/>
      <c r="O216" s="19"/>
      <c r="P216" s="47" t="str">
        <f t="shared" si="6"/>
        <v/>
      </c>
      <c r="Q216" s="19"/>
    </row>
    <row r="217" spans="1:17" ht="19.899999999999999" customHeight="1">
      <c r="A217" s="42" t="str">
        <f>IF(ISBLANK(D217), "", 'Program Info'!$B$7)</f>
        <v/>
      </c>
      <c r="B217" s="42" t="str">
        <f>IF(ISBLANK(D217), "", 'Program Info'!$C$7)</f>
        <v/>
      </c>
      <c r="C217" s="39" t="str">
        <f t="shared" si="7"/>
        <v/>
      </c>
      <c r="D217" s="19"/>
      <c r="E217" s="19"/>
      <c r="F217" s="19"/>
      <c r="G217" s="19"/>
      <c r="H217" s="19"/>
      <c r="I217" s="19"/>
      <c r="J217" s="19"/>
      <c r="K217" s="47" t="str">
        <f>IF(OR(ISBLANK(D217),ISBLANK(G217),ISBLANK(H217),ISBLANK(I217),ISBLANK(J217), ISBLANK(#REF!)),"",IF(COUNTIF(G217:J217, "Y")=4, "Yes", "No"))</f>
        <v/>
      </c>
      <c r="L217" s="20"/>
      <c r="M217" s="19"/>
      <c r="N217" s="19"/>
      <c r="O217" s="19"/>
      <c r="P217" s="47" t="str">
        <f t="shared" si="6"/>
        <v/>
      </c>
      <c r="Q217" s="19"/>
    </row>
    <row r="218" spans="1:17" ht="19.899999999999999" customHeight="1">
      <c r="A218" s="42" t="str">
        <f>IF(ISBLANK(D218), "", 'Program Info'!$B$7)</f>
        <v/>
      </c>
      <c r="B218" s="42" t="str">
        <f>IF(ISBLANK(D218), "", 'Program Info'!$C$7)</f>
        <v/>
      </c>
      <c r="C218" s="39" t="str">
        <f t="shared" si="7"/>
        <v/>
      </c>
      <c r="D218" s="19"/>
      <c r="E218" s="19"/>
      <c r="F218" s="19"/>
      <c r="G218" s="19"/>
      <c r="H218" s="19"/>
      <c r="I218" s="19"/>
      <c r="J218" s="19"/>
      <c r="K218" s="47" t="str">
        <f>IF(OR(ISBLANK(D218),ISBLANK(G218),ISBLANK(H218),ISBLANK(I218),ISBLANK(J218), ISBLANK(#REF!)),"",IF(COUNTIF(G218:J218, "Y")=4, "Yes", "No"))</f>
        <v/>
      </c>
      <c r="L218" s="20"/>
      <c r="M218" s="19"/>
      <c r="N218" s="19"/>
      <c r="O218" s="19"/>
      <c r="P218" s="47" t="str">
        <f t="shared" si="6"/>
        <v/>
      </c>
      <c r="Q218" s="19"/>
    </row>
    <row r="219" spans="1:17" ht="19.899999999999999" customHeight="1">
      <c r="A219" s="42" t="str">
        <f>IF(ISBLANK(D219), "", 'Program Info'!$B$7)</f>
        <v/>
      </c>
      <c r="B219" s="42" t="str">
        <f>IF(ISBLANK(D219), "", 'Program Info'!$C$7)</f>
        <v/>
      </c>
      <c r="C219" s="39" t="str">
        <f t="shared" si="7"/>
        <v/>
      </c>
      <c r="D219" s="19"/>
      <c r="E219" s="19"/>
      <c r="F219" s="19"/>
      <c r="G219" s="19"/>
      <c r="H219" s="19"/>
      <c r="I219" s="19"/>
      <c r="J219" s="19"/>
      <c r="K219" s="47" t="str">
        <f>IF(OR(ISBLANK(D219),ISBLANK(G219),ISBLANK(H219),ISBLANK(I219),ISBLANK(J219), ISBLANK(#REF!)),"",IF(COUNTIF(G219:J219, "Y")=4, "Yes", "No"))</f>
        <v/>
      </c>
      <c r="L219" s="20"/>
      <c r="M219" s="19"/>
      <c r="N219" s="19"/>
      <c r="O219" s="19"/>
      <c r="P219" s="47" t="str">
        <f t="shared" si="6"/>
        <v/>
      </c>
      <c r="Q219" s="19"/>
    </row>
    <row r="220" spans="1:17" ht="19.899999999999999" customHeight="1">
      <c r="A220" s="42" t="str">
        <f>IF(ISBLANK(D220), "", 'Program Info'!$B$7)</f>
        <v/>
      </c>
      <c r="B220" s="42" t="str">
        <f>IF(ISBLANK(D220), "", 'Program Info'!$C$7)</f>
        <v/>
      </c>
      <c r="C220" s="39" t="str">
        <f t="shared" si="7"/>
        <v/>
      </c>
      <c r="D220" s="19"/>
      <c r="E220" s="19"/>
      <c r="F220" s="19"/>
      <c r="G220" s="19"/>
      <c r="H220" s="19"/>
      <c r="I220" s="19"/>
      <c r="J220" s="19"/>
      <c r="K220" s="47" t="str">
        <f>IF(OR(ISBLANK(D220),ISBLANK(G220),ISBLANK(H220),ISBLANK(I220),ISBLANK(J220), ISBLANK(#REF!)),"",IF(COUNTIF(G220:J220, "Y")=4, "Yes", "No"))</f>
        <v/>
      </c>
      <c r="L220" s="20"/>
      <c r="M220" s="19"/>
      <c r="N220" s="19"/>
      <c r="O220" s="19"/>
      <c r="P220" s="47" t="str">
        <f t="shared" si="6"/>
        <v/>
      </c>
      <c r="Q220" s="19"/>
    </row>
    <row r="221" spans="1:17" ht="19.899999999999999" customHeight="1">
      <c r="A221" s="42" t="str">
        <f>IF(ISBLANK(D221), "", 'Program Info'!$B$7)</f>
        <v/>
      </c>
      <c r="B221" s="42" t="str">
        <f>IF(ISBLANK(D221), "", 'Program Info'!$C$7)</f>
        <v/>
      </c>
      <c r="C221" s="39" t="str">
        <f t="shared" si="7"/>
        <v/>
      </c>
      <c r="D221" s="19"/>
      <c r="E221" s="19"/>
      <c r="F221" s="19"/>
      <c r="G221" s="19"/>
      <c r="H221" s="19"/>
      <c r="I221" s="19"/>
      <c r="J221" s="19"/>
      <c r="K221" s="47" t="str">
        <f>IF(OR(ISBLANK(D221),ISBLANK(G221),ISBLANK(H221),ISBLANK(I221),ISBLANK(J221), ISBLANK(#REF!)),"",IF(COUNTIF(G221:J221, "Y")=4, "Yes", "No"))</f>
        <v/>
      </c>
      <c r="L221" s="20"/>
      <c r="M221" s="19"/>
      <c r="N221" s="19"/>
      <c r="O221" s="19"/>
      <c r="P221" s="47" t="str">
        <f t="shared" si="6"/>
        <v/>
      </c>
      <c r="Q221" s="19"/>
    </row>
    <row r="222" spans="1:17" ht="19.899999999999999" customHeight="1">
      <c r="A222" s="42" t="str">
        <f>IF(ISBLANK(D222), "", 'Program Info'!$B$7)</f>
        <v/>
      </c>
      <c r="B222" s="42" t="str">
        <f>IF(ISBLANK(D222), "", 'Program Info'!$C$7)</f>
        <v/>
      </c>
      <c r="C222" s="39" t="str">
        <f t="shared" si="7"/>
        <v/>
      </c>
      <c r="D222" s="19"/>
      <c r="E222" s="19"/>
      <c r="F222" s="19"/>
      <c r="G222" s="19"/>
      <c r="H222" s="19"/>
      <c r="I222" s="19"/>
      <c r="J222" s="19"/>
      <c r="K222" s="47" t="str">
        <f>IF(OR(ISBLANK(D222),ISBLANK(G222),ISBLANK(H222),ISBLANK(I222),ISBLANK(J222), ISBLANK(#REF!)),"",IF(COUNTIF(G222:J222, "Y")=4, "Yes", "No"))</f>
        <v/>
      </c>
      <c r="L222" s="20"/>
      <c r="M222" s="19"/>
      <c r="N222" s="19"/>
      <c r="O222" s="19"/>
      <c r="P222" s="47" t="str">
        <f t="shared" si="6"/>
        <v/>
      </c>
      <c r="Q222" s="19"/>
    </row>
    <row r="223" spans="1:17" ht="19.899999999999999" customHeight="1">
      <c r="A223" s="42" t="str">
        <f>IF(ISBLANK(D223), "", 'Program Info'!$B$7)</f>
        <v/>
      </c>
      <c r="B223" s="42" t="str">
        <f>IF(ISBLANK(D223), "", 'Program Info'!$C$7)</f>
        <v/>
      </c>
      <c r="C223" s="39" t="str">
        <f t="shared" si="7"/>
        <v/>
      </c>
      <c r="D223" s="19"/>
      <c r="E223" s="19"/>
      <c r="F223" s="19"/>
      <c r="G223" s="19"/>
      <c r="H223" s="19"/>
      <c r="I223" s="19"/>
      <c r="J223" s="19"/>
      <c r="K223" s="47" t="str">
        <f>IF(OR(ISBLANK(D223),ISBLANK(G223),ISBLANK(H223),ISBLANK(I223),ISBLANK(J223), ISBLANK(#REF!)),"",IF(COUNTIF(G223:J223, "Y")=4, "Yes", "No"))</f>
        <v/>
      </c>
      <c r="L223" s="20"/>
      <c r="M223" s="19"/>
      <c r="N223" s="19"/>
      <c r="O223" s="19"/>
      <c r="P223" s="47" t="str">
        <f t="shared" si="6"/>
        <v/>
      </c>
      <c r="Q223" s="19"/>
    </row>
    <row r="224" spans="1:17" ht="19.899999999999999" customHeight="1">
      <c r="A224" s="42" t="str">
        <f>IF(ISBLANK(D224), "", 'Program Info'!$B$7)</f>
        <v/>
      </c>
      <c r="B224" s="42" t="str">
        <f>IF(ISBLANK(D224), "", 'Program Info'!$C$7)</f>
        <v/>
      </c>
      <c r="C224" s="39" t="str">
        <f t="shared" si="7"/>
        <v/>
      </c>
      <c r="D224" s="19"/>
      <c r="E224" s="19"/>
      <c r="F224" s="19"/>
      <c r="G224" s="19"/>
      <c r="H224" s="19"/>
      <c r="I224" s="19"/>
      <c r="J224" s="19"/>
      <c r="K224" s="47" t="str">
        <f>IF(OR(ISBLANK(D224),ISBLANK(G224),ISBLANK(H224),ISBLANK(I224),ISBLANK(J224), ISBLANK(#REF!)),"",IF(COUNTIF(G224:J224, "Y")=4, "Yes", "No"))</f>
        <v/>
      </c>
      <c r="L224" s="20"/>
      <c r="M224" s="19"/>
      <c r="N224" s="19"/>
      <c r="O224" s="19"/>
      <c r="P224" s="47" t="str">
        <f t="shared" si="6"/>
        <v/>
      </c>
      <c r="Q224" s="19"/>
    </row>
    <row r="225" spans="1:17" ht="19.899999999999999" customHeight="1">
      <c r="A225" s="42" t="str">
        <f>IF(ISBLANK(D225), "", 'Program Info'!$B$7)</f>
        <v/>
      </c>
      <c r="B225" s="42" t="str">
        <f>IF(ISBLANK(D225), "", 'Program Info'!$C$7)</f>
        <v/>
      </c>
      <c r="C225" s="39" t="str">
        <f t="shared" si="7"/>
        <v/>
      </c>
      <c r="D225" s="19"/>
      <c r="E225" s="19"/>
      <c r="F225" s="19"/>
      <c r="G225" s="19"/>
      <c r="H225" s="19"/>
      <c r="I225" s="19"/>
      <c r="J225" s="19"/>
      <c r="K225" s="47" t="str">
        <f>IF(OR(ISBLANK(D225),ISBLANK(G225),ISBLANK(H225),ISBLANK(I225),ISBLANK(J225), ISBLANK(#REF!)),"",IF(COUNTIF(G225:J225, "Y")=4, "Yes", "No"))</f>
        <v/>
      </c>
      <c r="L225" s="20"/>
      <c r="M225" s="19"/>
      <c r="N225" s="19"/>
      <c r="O225" s="19"/>
      <c r="P225" s="47" t="str">
        <f t="shared" si="6"/>
        <v/>
      </c>
      <c r="Q225" s="19"/>
    </row>
    <row r="226" spans="1:17" ht="19.899999999999999" customHeight="1">
      <c r="A226" s="42" t="str">
        <f>IF(ISBLANK(D226), "", 'Program Info'!$B$7)</f>
        <v/>
      </c>
      <c r="B226" s="42" t="str">
        <f>IF(ISBLANK(D226), "", 'Program Info'!$C$7)</f>
        <v/>
      </c>
      <c r="C226" s="39" t="str">
        <f t="shared" si="7"/>
        <v/>
      </c>
      <c r="D226" s="19"/>
      <c r="E226" s="19"/>
      <c r="F226" s="19"/>
      <c r="G226" s="19"/>
      <c r="H226" s="19"/>
      <c r="I226" s="19"/>
      <c r="J226" s="19"/>
      <c r="K226" s="47" t="str">
        <f>IF(OR(ISBLANK(D226),ISBLANK(G226),ISBLANK(H226),ISBLANK(I226),ISBLANK(J226), ISBLANK(#REF!)),"",IF(COUNTIF(G226:J226, "Y")=4, "Yes", "No"))</f>
        <v/>
      </c>
      <c r="L226" s="20"/>
      <c r="M226" s="19"/>
      <c r="N226" s="19"/>
      <c r="O226" s="19"/>
      <c r="P226" s="47" t="str">
        <f t="shared" si="6"/>
        <v/>
      </c>
      <c r="Q226" s="19"/>
    </row>
    <row r="227" spans="1:17" ht="19.899999999999999" customHeight="1">
      <c r="A227" s="42" t="str">
        <f>IF(ISBLANK(D227), "", 'Program Info'!$B$7)</f>
        <v/>
      </c>
      <c r="B227" s="42" t="str">
        <f>IF(ISBLANK(D227), "", 'Program Info'!$C$7)</f>
        <v/>
      </c>
      <c r="C227" s="39" t="str">
        <f t="shared" si="7"/>
        <v/>
      </c>
      <c r="D227" s="19"/>
      <c r="E227" s="19"/>
      <c r="F227" s="19"/>
      <c r="G227" s="19"/>
      <c r="H227" s="19"/>
      <c r="I227" s="19"/>
      <c r="J227" s="19"/>
      <c r="K227" s="47" t="str">
        <f>IF(OR(ISBLANK(D227),ISBLANK(G227),ISBLANK(H227),ISBLANK(I227),ISBLANK(J227), ISBLANK(#REF!)),"",IF(COUNTIF(G227:J227, "Y")=4, "Yes", "No"))</f>
        <v/>
      </c>
      <c r="L227" s="20"/>
      <c r="M227" s="19"/>
      <c r="N227" s="19"/>
      <c r="O227" s="19"/>
      <c r="P227" s="47" t="str">
        <f t="shared" si="6"/>
        <v/>
      </c>
      <c r="Q227" s="19"/>
    </row>
    <row r="228" spans="1:17" ht="19.899999999999999" customHeight="1">
      <c r="A228" s="42" t="str">
        <f>IF(ISBLANK(D228), "", 'Program Info'!$B$7)</f>
        <v/>
      </c>
      <c r="B228" s="42" t="str">
        <f>IF(ISBLANK(D228), "", 'Program Info'!$C$7)</f>
        <v/>
      </c>
      <c r="C228" s="39" t="str">
        <f t="shared" si="7"/>
        <v/>
      </c>
      <c r="D228" s="19"/>
      <c r="E228" s="19"/>
      <c r="F228" s="19"/>
      <c r="G228" s="19"/>
      <c r="H228" s="19"/>
      <c r="I228" s="19"/>
      <c r="J228" s="19"/>
      <c r="K228" s="47" t="str">
        <f>IF(OR(ISBLANK(D228),ISBLANK(G228),ISBLANK(H228),ISBLANK(I228),ISBLANK(J228), ISBLANK(#REF!)),"",IF(COUNTIF(G228:J228, "Y")=4, "Yes", "No"))</f>
        <v/>
      </c>
      <c r="L228" s="20"/>
      <c r="M228" s="19"/>
      <c r="N228" s="19"/>
      <c r="O228" s="19"/>
      <c r="P228" s="47" t="str">
        <f t="shared" si="6"/>
        <v/>
      </c>
      <c r="Q228" s="19"/>
    </row>
    <row r="229" spans="1:17" ht="19.899999999999999" customHeight="1">
      <c r="A229" s="42" t="str">
        <f>IF(ISBLANK(D229), "", 'Program Info'!$B$7)</f>
        <v/>
      </c>
      <c r="B229" s="42" t="str">
        <f>IF(ISBLANK(D229), "", 'Program Info'!$C$7)</f>
        <v/>
      </c>
      <c r="C229" s="39" t="str">
        <f t="shared" si="7"/>
        <v/>
      </c>
      <c r="D229" s="19"/>
      <c r="E229" s="19"/>
      <c r="F229" s="19"/>
      <c r="G229" s="19"/>
      <c r="H229" s="19"/>
      <c r="I229" s="19"/>
      <c r="J229" s="19"/>
      <c r="K229" s="47" t="str">
        <f>IF(OR(ISBLANK(D229),ISBLANK(G229),ISBLANK(H229),ISBLANK(I229),ISBLANK(J229), ISBLANK(#REF!)),"",IF(COUNTIF(G229:J229, "Y")=4, "Yes", "No"))</f>
        <v/>
      </c>
      <c r="L229" s="20"/>
      <c r="M229" s="19"/>
      <c r="N229" s="19"/>
      <c r="O229" s="19"/>
      <c r="P229" s="47" t="str">
        <f t="shared" si="6"/>
        <v/>
      </c>
      <c r="Q229" s="19"/>
    </row>
    <row r="230" spans="1:17" ht="19.899999999999999" customHeight="1">
      <c r="A230" s="42" t="str">
        <f>IF(ISBLANK(D230), "", 'Program Info'!$B$7)</f>
        <v/>
      </c>
      <c r="B230" s="42" t="str">
        <f>IF(ISBLANK(D230), "", 'Program Info'!$C$7)</f>
        <v/>
      </c>
      <c r="C230" s="39" t="str">
        <f t="shared" si="7"/>
        <v/>
      </c>
      <c r="D230" s="19"/>
      <c r="E230" s="19"/>
      <c r="F230" s="19"/>
      <c r="G230" s="19"/>
      <c r="H230" s="19"/>
      <c r="I230" s="19"/>
      <c r="J230" s="19"/>
      <c r="K230" s="47" t="str">
        <f>IF(OR(ISBLANK(D230),ISBLANK(G230),ISBLANK(H230),ISBLANK(I230),ISBLANK(J230), ISBLANK(#REF!)),"",IF(COUNTIF(G230:J230, "Y")=4, "Yes", "No"))</f>
        <v/>
      </c>
      <c r="L230" s="20"/>
      <c r="M230" s="19"/>
      <c r="N230" s="19"/>
      <c r="O230" s="19"/>
      <c r="P230" s="47" t="str">
        <f t="shared" si="6"/>
        <v/>
      </c>
      <c r="Q230" s="19"/>
    </row>
    <row r="231" spans="1:17" ht="19.899999999999999" customHeight="1">
      <c r="A231" s="42" t="str">
        <f>IF(ISBLANK(D231), "", 'Program Info'!$B$7)</f>
        <v/>
      </c>
      <c r="B231" s="42" t="str">
        <f>IF(ISBLANK(D231), "", 'Program Info'!$C$7)</f>
        <v/>
      </c>
      <c r="C231" s="39" t="str">
        <f t="shared" si="7"/>
        <v/>
      </c>
      <c r="D231" s="19"/>
      <c r="E231" s="19"/>
      <c r="F231" s="19"/>
      <c r="G231" s="19"/>
      <c r="H231" s="19"/>
      <c r="I231" s="19"/>
      <c r="J231" s="19"/>
      <c r="K231" s="47" t="str">
        <f>IF(OR(ISBLANK(D231),ISBLANK(G231),ISBLANK(H231),ISBLANK(I231),ISBLANK(J231), ISBLANK(#REF!)),"",IF(COUNTIF(G231:J231, "Y")=4, "Yes", "No"))</f>
        <v/>
      </c>
      <c r="L231" s="20"/>
      <c r="M231" s="19"/>
      <c r="N231" s="19"/>
      <c r="O231" s="19"/>
      <c r="P231" s="47" t="str">
        <f t="shared" si="6"/>
        <v/>
      </c>
      <c r="Q231" s="19"/>
    </row>
    <row r="232" spans="1:17" ht="19.899999999999999" customHeight="1">
      <c r="A232" s="42" t="str">
        <f>IF(ISBLANK(D232), "", 'Program Info'!$B$7)</f>
        <v/>
      </c>
      <c r="B232" s="42" t="str">
        <f>IF(ISBLANK(D232), "", 'Program Info'!$C$7)</f>
        <v/>
      </c>
      <c r="C232" s="39" t="str">
        <f t="shared" si="7"/>
        <v/>
      </c>
      <c r="D232" s="19"/>
      <c r="E232" s="19"/>
      <c r="F232" s="19"/>
      <c r="G232" s="19"/>
      <c r="H232" s="19"/>
      <c r="I232" s="19"/>
      <c r="J232" s="19"/>
      <c r="K232" s="47" t="str">
        <f>IF(OR(ISBLANK(D232),ISBLANK(G232),ISBLANK(H232),ISBLANK(I232),ISBLANK(J232), ISBLANK(#REF!)),"",IF(COUNTIF(G232:J232, "Y")=4, "Yes", "No"))</f>
        <v/>
      </c>
      <c r="L232" s="20"/>
      <c r="M232" s="19"/>
      <c r="N232" s="19"/>
      <c r="O232" s="19"/>
      <c r="P232" s="47" t="str">
        <f t="shared" si="6"/>
        <v/>
      </c>
      <c r="Q232" s="19"/>
    </row>
    <row r="233" spans="1:17" ht="19.899999999999999" customHeight="1">
      <c r="A233" s="42" t="str">
        <f>IF(ISBLANK(D233), "", 'Program Info'!$B$7)</f>
        <v/>
      </c>
      <c r="B233" s="42" t="str">
        <f>IF(ISBLANK(D233), "", 'Program Info'!$C$7)</f>
        <v/>
      </c>
      <c r="C233" s="39" t="str">
        <f t="shared" si="7"/>
        <v/>
      </c>
      <c r="D233" s="19"/>
      <c r="E233" s="19"/>
      <c r="F233" s="19"/>
      <c r="G233" s="19"/>
      <c r="H233" s="19"/>
      <c r="I233" s="19"/>
      <c r="J233" s="19"/>
      <c r="K233" s="47" t="str">
        <f>IF(OR(ISBLANK(D233),ISBLANK(G233),ISBLANK(H233),ISBLANK(I233),ISBLANK(J233), ISBLANK(#REF!)),"",IF(COUNTIF(G233:J233, "Y")=4, "Yes", "No"))</f>
        <v/>
      </c>
      <c r="L233" s="20"/>
      <c r="M233" s="19"/>
      <c r="N233" s="19"/>
      <c r="O233" s="19"/>
      <c r="P233" s="47" t="str">
        <f t="shared" si="6"/>
        <v/>
      </c>
      <c r="Q233" s="19"/>
    </row>
    <row r="234" spans="1:17" ht="19.899999999999999" customHeight="1">
      <c r="A234" s="42" t="str">
        <f>IF(ISBLANK(D234), "", 'Program Info'!$B$7)</f>
        <v/>
      </c>
      <c r="B234" s="42" t="str">
        <f>IF(ISBLANK(D234), "", 'Program Info'!$C$7)</f>
        <v/>
      </c>
      <c r="C234" s="39" t="str">
        <f t="shared" si="7"/>
        <v/>
      </c>
      <c r="D234" s="19"/>
      <c r="E234" s="19"/>
      <c r="F234" s="19"/>
      <c r="G234" s="19"/>
      <c r="H234" s="19"/>
      <c r="I234" s="19"/>
      <c r="J234" s="19"/>
      <c r="K234" s="47" t="str">
        <f>IF(OR(ISBLANK(D234),ISBLANK(G234),ISBLANK(H234),ISBLANK(I234),ISBLANK(J234), ISBLANK(#REF!)),"",IF(COUNTIF(G234:J234, "Y")=4, "Yes", "No"))</f>
        <v/>
      </c>
      <c r="L234" s="20"/>
      <c r="M234" s="19"/>
      <c r="N234" s="19"/>
      <c r="O234" s="19"/>
      <c r="P234" s="47" t="str">
        <f t="shared" si="6"/>
        <v/>
      </c>
      <c r="Q234" s="19"/>
    </row>
    <row r="235" spans="1:17" ht="19.899999999999999" customHeight="1">
      <c r="A235" s="42" t="str">
        <f>IF(ISBLANK(D235), "", 'Program Info'!$B$7)</f>
        <v/>
      </c>
      <c r="B235" s="42" t="str">
        <f>IF(ISBLANK(D235), "", 'Program Info'!$C$7)</f>
        <v/>
      </c>
      <c r="C235" s="39" t="str">
        <f t="shared" si="7"/>
        <v/>
      </c>
      <c r="D235" s="19"/>
      <c r="E235" s="19"/>
      <c r="F235" s="19"/>
      <c r="G235" s="19"/>
      <c r="H235" s="19"/>
      <c r="I235" s="19"/>
      <c r="J235" s="19"/>
      <c r="K235" s="47" t="str">
        <f>IF(OR(ISBLANK(D235),ISBLANK(G235),ISBLANK(H235),ISBLANK(I235),ISBLANK(J235), ISBLANK(#REF!)),"",IF(COUNTIF(G235:J235, "Y")=4, "Yes", "No"))</f>
        <v/>
      </c>
      <c r="L235" s="20"/>
      <c r="M235" s="19"/>
      <c r="N235" s="19"/>
      <c r="O235" s="19"/>
      <c r="P235" s="47" t="str">
        <f t="shared" si="6"/>
        <v/>
      </c>
      <c r="Q235" s="19"/>
    </row>
    <row r="236" spans="1:17" ht="19.899999999999999" customHeight="1">
      <c r="A236" s="42" t="str">
        <f>IF(ISBLANK(D236), "", 'Program Info'!$B$7)</f>
        <v/>
      </c>
      <c r="B236" s="42" t="str">
        <f>IF(ISBLANK(D236), "", 'Program Info'!$C$7)</f>
        <v/>
      </c>
      <c r="C236" s="39" t="str">
        <f t="shared" si="7"/>
        <v/>
      </c>
      <c r="D236" s="19"/>
      <c r="E236" s="19"/>
      <c r="F236" s="19"/>
      <c r="G236" s="19"/>
      <c r="H236" s="19"/>
      <c r="I236" s="19"/>
      <c r="J236" s="19"/>
      <c r="K236" s="47" t="str">
        <f>IF(OR(ISBLANK(D236),ISBLANK(G236),ISBLANK(H236),ISBLANK(I236),ISBLANK(J236), ISBLANK(#REF!)),"",IF(COUNTIF(G236:J236, "Y")=4, "Yes", "No"))</f>
        <v/>
      </c>
      <c r="L236" s="20"/>
      <c r="M236" s="19"/>
      <c r="N236" s="19"/>
      <c r="O236" s="19"/>
      <c r="P236" s="47" t="str">
        <f t="shared" si="6"/>
        <v/>
      </c>
      <c r="Q236" s="19"/>
    </row>
    <row r="237" spans="1:17" ht="19.899999999999999" customHeight="1">
      <c r="A237" s="42" t="str">
        <f>IF(ISBLANK(D237), "", 'Program Info'!$B$7)</f>
        <v/>
      </c>
      <c r="B237" s="42" t="str">
        <f>IF(ISBLANK(D237), "", 'Program Info'!$C$7)</f>
        <v/>
      </c>
      <c r="C237" s="39" t="str">
        <f t="shared" si="7"/>
        <v/>
      </c>
      <c r="D237" s="19"/>
      <c r="E237" s="19"/>
      <c r="F237" s="19"/>
      <c r="G237" s="19"/>
      <c r="H237" s="19"/>
      <c r="I237" s="19"/>
      <c r="J237" s="19"/>
      <c r="K237" s="47" t="str">
        <f>IF(OR(ISBLANK(D237),ISBLANK(G237),ISBLANK(H237),ISBLANK(I237),ISBLANK(J237), ISBLANK(#REF!)),"",IF(COUNTIF(G237:J237, "Y")=4, "Yes", "No"))</f>
        <v/>
      </c>
      <c r="L237" s="20"/>
      <c r="M237" s="19"/>
      <c r="N237" s="19"/>
      <c r="O237" s="19"/>
      <c r="P237" s="47" t="str">
        <f t="shared" si="6"/>
        <v/>
      </c>
      <c r="Q237" s="19"/>
    </row>
    <row r="238" spans="1:17" ht="19.899999999999999" customHeight="1">
      <c r="A238" s="42" t="str">
        <f>IF(ISBLANK(D238), "", 'Program Info'!$B$7)</f>
        <v/>
      </c>
      <c r="B238" s="42" t="str">
        <f>IF(ISBLANK(D238), "", 'Program Info'!$C$7)</f>
        <v/>
      </c>
      <c r="C238" s="39" t="str">
        <f t="shared" si="7"/>
        <v/>
      </c>
      <c r="D238" s="19"/>
      <c r="E238" s="19"/>
      <c r="F238" s="19"/>
      <c r="G238" s="19"/>
      <c r="H238" s="19"/>
      <c r="I238" s="19"/>
      <c r="J238" s="19"/>
      <c r="K238" s="47" t="str">
        <f>IF(OR(ISBLANK(D238),ISBLANK(G238),ISBLANK(H238),ISBLANK(I238),ISBLANK(J238), ISBLANK(#REF!)),"",IF(COUNTIF(G238:J238, "Y")=4, "Yes", "No"))</f>
        <v/>
      </c>
      <c r="L238" s="20"/>
      <c r="M238" s="19"/>
      <c r="N238" s="19"/>
      <c r="O238" s="19"/>
      <c r="P238" s="47" t="str">
        <f t="shared" si="6"/>
        <v/>
      </c>
      <c r="Q238" s="19"/>
    </row>
    <row r="239" spans="1:17" ht="19.899999999999999" customHeight="1">
      <c r="A239" s="42" t="str">
        <f>IF(ISBLANK(D239), "", 'Program Info'!$B$7)</f>
        <v/>
      </c>
      <c r="B239" s="42" t="str">
        <f>IF(ISBLANK(D239), "", 'Program Info'!$C$7)</f>
        <v/>
      </c>
      <c r="C239" s="39" t="str">
        <f t="shared" si="7"/>
        <v/>
      </c>
      <c r="D239" s="19"/>
      <c r="E239" s="19"/>
      <c r="F239" s="19"/>
      <c r="G239" s="19"/>
      <c r="H239" s="19"/>
      <c r="I239" s="19"/>
      <c r="J239" s="19"/>
      <c r="K239" s="47" t="str">
        <f>IF(OR(ISBLANK(D239),ISBLANK(G239),ISBLANK(H239),ISBLANK(I239),ISBLANK(J239), ISBLANK(#REF!)),"",IF(COUNTIF(G239:J239, "Y")=4, "Yes", "No"))</f>
        <v/>
      </c>
      <c r="L239" s="20"/>
      <c r="M239" s="19"/>
      <c r="N239" s="19"/>
      <c r="O239" s="19"/>
      <c r="P239" s="47" t="str">
        <f t="shared" si="6"/>
        <v/>
      </c>
      <c r="Q239" s="19"/>
    </row>
    <row r="240" spans="1:17" ht="19.899999999999999" customHeight="1">
      <c r="A240" s="42" t="str">
        <f>IF(ISBLANK(D240), "", 'Program Info'!$B$7)</f>
        <v/>
      </c>
      <c r="B240" s="42" t="str">
        <f>IF(ISBLANK(D240), "", 'Program Info'!$C$7)</f>
        <v/>
      </c>
      <c r="C240" s="39" t="str">
        <f t="shared" si="7"/>
        <v/>
      </c>
      <c r="D240" s="19"/>
      <c r="E240" s="19"/>
      <c r="F240" s="19"/>
      <c r="G240" s="19"/>
      <c r="H240" s="19"/>
      <c r="I240" s="19"/>
      <c r="J240" s="19"/>
      <c r="K240" s="47" t="str">
        <f>IF(OR(ISBLANK(D240),ISBLANK(G240),ISBLANK(H240),ISBLANK(I240),ISBLANK(J240), ISBLANK(#REF!)),"",IF(COUNTIF(G240:J240, "Y")=4, "Yes", "No"))</f>
        <v/>
      </c>
      <c r="L240" s="20"/>
      <c r="M240" s="19"/>
      <c r="N240" s="19"/>
      <c r="O240" s="19"/>
      <c r="P240" s="47" t="str">
        <f t="shared" si="6"/>
        <v/>
      </c>
      <c r="Q240" s="19"/>
    </row>
    <row r="241" spans="1:17" ht="19.899999999999999" customHeight="1">
      <c r="A241" s="42" t="str">
        <f>IF(ISBLANK(D241), "", 'Program Info'!$B$7)</f>
        <v/>
      </c>
      <c r="B241" s="42" t="str">
        <f>IF(ISBLANK(D241), "", 'Program Info'!$C$7)</f>
        <v/>
      </c>
      <c r="C241" s="39" t="str">
        <f t="shared" si="7"/>
        <v/>
      </c>
      <c r="D241" s="19"/>
      <c r="E241" s="19"/>
      <c r="F241" s="19"/>
      <c r="G241" s="19"/>
      <c r="H241" s="19"/>
      <c r="I241" s="19"/>
      <c r="J241" s="19"/>
      <c r="K241" s="47" t="str">
        <f>IF(OR(ISBLANK(D241),ISBLANK(G241),ISBLANK(H241),ISBLANK(I241),ISBLANK(J241), ISBLANK(#REF!)),"",IF(COUNTIF(G241:J241, "Y")=4, "Yes", "No"))</f>
        <v/>
      </c>
      <c r="L241" s="20"/>
      <c r="M241" s="19"/>
      <c r="N241" s="19"/>
      <c r="O241" s="19"/>
      <c r="P241" s="47" t="str">
        <f t="shared" si="6"/>
        <v/>
      </c>
      <c r="Q241" s="19"/>
    </row>
    <row r="242" spans="1:17" ht="19.899999999999999" customHeight="1">
      <c r="A242" s="42" t="str">
        <f>IF(ISBLANK(D242), "", 'Program Info'!$B$7)</f>
        <v/>
      </c>
      <c r="B242" s="42" t="str">
        <f>IF(ISBLANK(D242), "", 'Program Info'!$C$7)</f>
        <v/>
      </c>
      <c r="C242" s="39" t="str">
        <f t="shared" si="7"/>
        <v/>
      </c>
      <c r="D242" s="19"/>
      <c r="E242" s="19"/>
      <c r="F242" s="19"/>
      <c r="G242" s="19"/>
      <c r="H242" s="19"/>
      <c r="I242" s="19"/>
      <c r="J242" s="19"/>
      <c r="K242" s="47" t="str">
        <f>IF(OR(ISBLANK(D242),ISBLANK(G242),ISBLANK(H242),ISBLANK(I242),ISBLANK(J242), ISBLANK(#REF!)),"",IF(COUNTIF(G242:J242, "Y")=4, "Yes", "No"))</f>
        <v/>
      </c>
      <c r="L242" s="20"/>
      <c r="M242" s="19"/>
      <c r="N242" s="19"/>
      <c r="O242" s="19"/>
      <c r="P242" s="47" t="str">
        <f t="shared" si="6"/>
        <v/>
      </c>
      <c r="Q242" s="19"/>
    </row>
    <row r="243" spans="1:17" ht="19.899999999999999" customHeight="1">
      <c r="A243" s="42" t="str">
        <f>IF(ISBLANK(D243), "", 'Program Info'!$B$7)</f>
        <v/>
      </c>
      <c r="B243" s="42" t="str">
        <f>IF(ISBLANK(D243), "", 'Program Info'!$C$7)</f>
        <v/>
      </c>
      <c r="C243" s="39" t="str">
        <f t="shared" si="7"/>
        <v/>
      </c>
      <c r="D243" s="19"/>
      <c r="E243" s="19"/>
      <c r="F243" s="19"/>
      <c r="G243" s="19"/>
      <c r="H243" s="19"/>
      <c r="I243" s="19"/>
      <c r="J243" s="19"/>
      <c r="K243" s="47" t="str">
        <f>IF(OR(ISBLANK(D243),ISBLANK(G243),ISBLANK(H243),ISBLANK(I243),ISBLANK(J243), ISBLANK(#REF!)),"",IF(COUNTIF(G243:J243, "Y")=4, "Yes", "No"))</f>
        <v/>
      </c>
      <c r="L243" s="20"/>
      <c r="M243" s="19"/>
      <c r="N243" s="19"/>
      <c r="O243" s="19"/>
      <c r="P243" s="47" t="str">
        <f t="shared" si="6"/>
        <v/>
      </c>
      <c r="Q243" s="19"/>
    </row>
    <row r="244" spans="1:17" ht="19.899999999999999" customHeight="1">
      <c r="A244" s="42" t="str">
        <f>IF(ISBLANK(D244), "", 'Program Info'!$B$7)</f>
        <v/>
      </c>
      <c r="B244" s="42" t="str">
        <f>IF(ISBLANK(D244), "", 'Program Info'!$C$7)</f>
        <v/>
      </c>
      <c r="C244" s="39" t="str">
        <f t="shared" si="7"/>
        <v/>
      </c>
      <c r="D244" s="19"/>
      <c r="E244" s="19"/>
      <c r="F244" s="19"/>
      <c r="G244" s="19"/>
      <c r="H244" s="19"/>
      <c r="I244" s="19"/>
      <c r="J244" s="19"/>
      <c r="K244" s="47" t="str">
        <f>IF(OR(ISBLANK(D244),ISBLANK(G244),ISBLANK(H244),ISBLANK(I244),ISBLANK(J244), ISBLANK(#REF!)),"",IF(COUNTIF(G244:J244, "Y")=4, "Yes", "No"))</f>
        <v/>
      </c>
      <c r="L244" s="20"/>
      <c r="M244" s="19"/>
      <c r="N244" s="19"/>
      <c r="O244" s="19"/>
      <c r="P244" s="47" t="str">
        <f t="shared" si="6"/>
        <v/>
      </c>
      <c r="Q244" s="19"/>
    </row>
    <row r="245" spans="1:17" ht="19.899999999999999" customHeight="1">
      <c r="A245" s="42" t="str">
        <f>IF(ISBLANK(D245), "", 'Program Info'!$B$7)</f>
        <v/>
      </c>
      <c r="B245" s="42" t="str">
        <f>IF(ISBLANK(D245), "", 'Program Info'!$C$7)</f>
        <v/>
      </c>
      <c r="C245" s="39" t="str">
        <f t="shared" si="7"/>
        <v/>
      </c>
      <c r="D245" s="19"/>
      <c r="E245" s="19"/>
      <c r="F245" s="19"/>
      <c r="G245" s="19"/>
      <c r="H245" s="19"/>
      <c r="I245" s="19"/>
      <c r="J245" s="19"/>
      <c r="K245" s="47" t="str">
        <f>IF(OR(ISBLANK(D245),ISBLANK(G245),ISBLANK(H245),ISBLANK(I245),ISBLANK(J245), ISBLANK(#REF!)),"",IF(COUNTIF(G245:J245, "Y")=4, "Yes", "No"))</f>
        <v/>
      </c>
      <c r="L245" s="20"/>
      <c r="M245" s="19"/>
      <c r="N245" s="19"/>
      <c r="O245" s="19"/>
      <c r="P245" s="47" t="str">
        <f t="shared" si="6"/>
        <v/>
      </c>
      <c r="Q245" s="19"/>
    </row>
    <row r="246" spans="1:17" ht="19.899999999999999" customHeight="1">
      <c r="A246" s="42" t="str">
        <f>IF(ISBLANK(D246), "", 'Program Info'!$B$7)</f>
        <v/>
      </c>
      <c r="B246" s="42" t="str">
        <f>IF(ISBLANK(D246), "", 'Program Info'!$C$7)</f>
        <v/>
      </c>
      <c r="C246" s="39" t="str">
        <f t="shared" si="7"/>
        <v/>
      </c>
      <c r="D246" s="19"/>
      <c r="E246" s="19"/>
      <c r="F246" s="19"/>
      <c r="G246" s="19"/>
      <c r="H246" s="19"/>
      <c r="I246" s="19"/>
      <c r="J246" s="19"/>
      <c r="K246" s="47" t="str">
        <f>IF(OR(ISBLANK(D246),ISBLANK(G246),ISBLANK(H246),ISBLANK(I246),ISBLANK(J246), ISBLANK(#REF!)),"",IF(COUNTIF(G246:J246, "Y")=4, "Yes", "No"))</f>
        <v/>
      </c>
      <c r="L246" s="20"/>
      <c r="M246" s="19"/>
      <c r="N246" s="19"/>
      <c r="O246" s="19"/>
      <c r="P246" s="47" t="str">
        <f t="shared" si="6"/>
        <v/>
      </c>
      <c r="Q246" s="19"/>
    </row>
    <row r="247" spans="1:17" ht="19.899999999999999" customHeight="1">
      <c r="A247" s="42" t="str">
        <f>IF(ISBLANK(D247), "", 'Program Info'!$B$7)</f>
        <v/>
      </c>
      <c r="B247" s="42" t="str">
        <f>IF(ISBLANK(D247), "", 'Program Info'!$C$7)</f>
        <v/>
      </c>
      <c r="C247" s="39" t="str">
        <f t="shared" si="7"/>
        <v/>
      </c>
      <c r="D247" s="19"/>
      <c r="E247" s="19"/>
      <c r="F247" s="19"/>
      <c r="G247" s="19"/>
      <c r="H247" s="19"/>
      <c r="I247" s="19"/>
      <c r="J247" s="19"/>
      <c r="K247" s="47" t="str">
        <f>IF(OR(ISBLANK(D247),ISBLANK(G247),ISBLANK(H247),ISBLANK(I247),ISBLANK(J247), ISBLANK(#REF!)),"",IF(COUNTIF(G247:J247, "Y")=4, "Yes", "No"))</f>
        <v/>
      </c>
      <c r="L247" s="20"/>
      <c r="M247" s="19"/>
      <c r="N247" s="19"/>
      <c r="O247" s="19"/>
      <c r="P247" s="47" t="str">
        <f t="shared" si="6"/>
        <v/>
      </c>
      <c r="Q247" s="19"/>
    </row>
    <row r="248" spans="1:17" ht="19.899999999999999" customHeight="1">
      <c r="A248" s="42" t="str">
        <f>IF(ISBLANK(D248), "", 'Program Info'!$B$7)</f>
        <v/>
      </c>
      <c r="B248" s="42" t="str">
        <f>IF(ISBLANK(D248), "", 'Program Info'!$C$7)</f>
        <v/>
      </c>
      <c r="C248" s="39" t="str">
        <f t="shared" si="7"/>
        <v/>
      </c>
      <c r="D248" s="19"/>
      <c r="E248" s="19"/>
      <c r="F248" s="19"/>
      <c r="G248" s="19"/>
      <c r="H248" s="19"/>
      <c r="I248" s="19"/>
      <c r="J248" s="19"/>
      <c r="K248" s="47" t="str">
        <f>IF(OR(ISBLANK(D248),ISBLANK(G248),ISBLANK(H248),ISBLANK(I248),ISBLANK(J248), ISBLANK(#REF!)),"",IF(COUNTIF(G248:J248, "Y")=4, "Yes", "No"))</f>
        <v/>
      </c>
      <c r="L248" s="20"/>
      <c r="M248" s="19"/>
      <c r="N248" s="19"/>
      <c r="O248" s="19"/>
      <c r="P248" s="47" t="str">
        <f t="shared" si="6"/>
        <v/>
      </c>
      <c r="Q248" s="19"/>
    </row>
    <row r="249" spans="1:17" ht="19.899999999999999" customHeight="1">
      <c r="A249" s="42" t="str">
        <f>IF(ISBLANK(D249), "", 'Program Info'!$B$7)</f>
        <v/>
      </c>
      <c r="B249" s="42" t="str">
        <f>IF(ISBLANK(D249), "", 'Program Info'!$C$7)</f>
        <v/>
      </c>
      <c r="C249" s="39" t="str">
        <f t="shared" si="7"/>
        <v/>
      </c>
      <c r="D249" s="19"/>
      <c r="E249" s="19"/>
      <c r="F249" s="19"/>
      <c r="G249" s="19"/>
      <c r="H249" s="19"/>
      <c r="I249" s="19"/>
      <c r="J249" s="19"/>
      <c r="K249" s="47" t="str">
        <f>IF(OR(ISBLANK(D249),ISBLANK(G249),ISBLANK(H249),ISBLANK(I249),ISBLANK(J249), ISBLANK(#REF!)),"",IF(COUNTIF(G249:J249, "Y")=4, "Yes", "No"))</f>
        <v/>
      </c>
      <c r="L249" s="20"/>
      <c r="M249" s="19"/>
      <c r="N249" s="19"/>
      <c r="O249" s="19"/>
      <c r="P249" s="47" t="str">
        <f t="shared" si="6"/>
        <v/>
      </c>
      <c r="Q249" s="19"/>
    </row>
    <row r="250" spans="1:17" ht="19.899999999999999" customHeight="1">
      <c r="A250" s="42" t="str">
        <f>IF(ISBLANK(D250), "", 'Program Info'!$B$7)</f>
        <v/>
      </c>
      <c r="B250" s="42" t="str">
        <f>IF(ISBLANK(D250), "", 'Program Info'!$C$7)</f>
        <v/>
      </c>
      <c r="C250" s="39" t="str">
        <f t="shared" si="7"/>
        <v/>
      </c>
      <c r="D250" s="19"/>
      <c r="E250" s="19"/>
      <c r="F250" s="19"/>
      <c r="G250" s="19"/>
      <c r="H250" s="19"/>
      <c r="I250" s="19"/>
      <c r="J250" s="19"/>
      <c r="K250" s="47" t="str">
        <f>IF(OR(ISBLANK(D250),ISBLANK(G250),ISBLANK(H250),ISBLANK(I250),ISBLANK(J250), ISBLANK(#REF!)),"",IF(COUNTIF(G250:J250, "Y")=4, "Yes", "No"))</f>
        <v/>
      </c>
      <c r="L250" s="20"/>
      <c r="M250" s="19"/>
      <c r="N250" s="19"/>
      <c r="O250" s="19"/>
      <c r="P250" s="47" t="str">
        <f t="shared" si="6"/>
        <v/>
      </c>
      <c r="Q250" s="19"/>
    </row>
    <row r="251" spans="1:17" ht="19.899999999999999" customHeight="1">
      <c r="A251" s="42" t="str">
        <f>IF(ISBLANK(D251), "", 'Program Info'!$B$7)</f>
        <v/>
      </c>
      <c r="B251" s="42" t="str">
        <f>IF(ISBLANK(D251), "", 'Program Info'!$C$7)</f>
        <v/>
      </c>
      <c r="C251" s="39" t="str">
        <f t="shared" si="7"/>
        <v/>
      </c>
      <c r="D251" s="19"/>
      <c r="E251" s="19"/>
      <c r="F251" s="19"/>
      <c r="G251" s="19"/>
      <c r="H251" s="19"/>
      <c r="I251" s="19"/>
      <c r="J251" s="19"/>
      <c r="K251" s="47" t="str">
        <f>IF(OR(ISBLANK(D251),ISBLANK(G251),ISBLANK(H251),ISBLANK(I251),ISBLANK(J251), ISBLANK(#REF!)),"",IF(COUNTIF(G251:J251, "Y")=4, "Yes", "No"))</f>
        <v/>
      </c>
      <c r="L251" s="20"/>
      <c r="M251" s="19"/>
      <c r="N251" s="19"/>
      <c r="O251" s="19"/>
      <c r="P251" s="47" t="str">
        <f t="shared" si="6"/>
        <v/>
      </c>
      <c r="Q251" s="19"/>
    </row>
    <row r="252" spans="1:17" ht="19.899999999999999" customHeight="1">
      <c r="A252" s="42" t="str">
        <f>IF(ISBLANK(D252), "", 'Program Info'!$B$7)</f>
        <v/>
      </c>
      <c r="B252" s="42" t="str">
        <f>IF(ISBLANK(D252), "", 'Program Info'!$C$7)</f>
        <v/>
      </c>
      <c r="C252" s="39" t="str">
        <f t="shared" si="7"/>
        <v/>
      </c>
      <c r="D252" s="19"/>
      <c r="E252" s="19"/>
      <c r="F252" s="19"/>
      <c r="G252" s="19"/>
      <c r="H252" s="19"/>
      <c r="I252" s="19"/>
      <c r="J252" s="19"/>
      <c r="K252" s="47" t="str">
        <f>IF(OR(ISBLANK(D252),ISBLANK(G252),ISBLANK(H252),ISBLANK(I252),ISBLANK(J252), ISBLANK(#REF!)),"",IF(COUNTIF(G252:J252, "Y")=4, "Yes", "No"))</f>
        <v/>
      </c>
      <c r="L252" s="20"/>
      <c r="M252" s="19"/>
      <c r="N252" s="19"/>
      <c r="O252" s="19"/>
      <c r="P252" s="47" t="str">
        <f t="shared" si="6"/>
        <v/>
      </c>
      <c r="Q252" s="19"/>
    </row>
    <row r="253" spans="1:17" ht="19.899999999999999" customHeight="1">
      <c r="A253" s="42" t="str">
        <f>IF(ISBLANK(D253), "", 'Program Info'!$B$7)</f>
        <v/>
      </c>
      <c r="B253" s="42" t="str">
        <f>IF(ISBLANK(D253), "", 'Program Info'!$C$7)</f>
        <v/>
      </c>
      <c r="C253" s="39" t="str">
        <f t="shared" si="7"/>
        <v/>
      </c>
      <c r="D253" s="19"/>
      <c r="E253" s="19"/>
      <c r="F253" s="19"/>
      <c r="G253" s="19"/>
      <c r="H253" s="19"/>
      <c r="I253" s="19"/>
      <c r="J253" s="19"/>
      <c r="K253" s="47" t="str">
        <f>IF(OR(ISBLANK(D253),ISBLANK(G253),ISBLANK(H253),ISBLANK(I253),ISBLANK(J253), ISBLANK(#REF!)),"",IF(COUNTIF(G253:J253, "Y")=4, "Yes", "No"))</f>
        <v/>
      </c>
      <c r="L253" s="20"/>
      <c r="M253" s="19"/>
      <c r="N253" s="19"/>
      <c r="O253" s="19"/>
      <c r="P253" s="47" t="str">
        <f t="shared" si="6"/>
        <v/>
      </c>
      <c r="Q253" s="19"/>
    </row>
    <row r="254" spans="1:17" ht="19.899999999999999" customHeight="1">
      <c r="A254" s="42" t="str">
        <f>IF(ISBLANK(D254), "", 'Program Info'!$B$7)</f>
        <v/>
      </c>
      <c r="B254" s="42" t="str">
        <f>IF(ISBLANK(D254), "", 'Program Info'!$C$7)</f>
        <v/>
      </c>
      <c r="C254" s="39" t="str">
        <f t="shared" si="7"/>
        <v/>
      </c>
      <c r="D254" s="19"/>
      <c r="E254" s="19"/>
      <c r="F254" s="19"/>
      <c r="G254" s="19"/>
      <c r="H254" s="19"/>
      <c r="I254" s="19"/>
      <c r="J254" s="19"/>
      <c r="K254" s="47" t="str">
        <f>IF(OR(ISBLANK(D254),ISBLANK(G254),ISBLANK(H254),ISBLANK(I254),ISBLANK(J254), ISBLANK(#REF!)),"",IF(COUNTIF(G254:J254, "Y")=4, "Yes", "No"))</f>
        <v/>
      </c>
      <c r="L254" s="20"/>
      <c r="M254" s="19"/>
      <c r="N254" s="19"/>
      <c r="O254" s="19"/>
      <c r="P254" s="47" t="str">
        <f t="shared" si="6"/>
        <v/>
      </c>
      <c r="Q254" s="19"/>
    </row>
    <row r="255" spans="1:17" ht="19.899999999999999" customHeight="1">
      <c r="A255" s="42" t="str">
        <f>IF(ISBLANK(D255), "", 'Program Info'!$B$7)</f>
        <v/>
      </c>
      <c r="B255" s="42" t="str">
        <f>IF(ISBLANK(D255), "", 'Program Info'!$C$7)</f>
        <v/>
      </c>
      <c r="C255" s="39" t="str">
        <f t="shared" si="7"/>
        <v/>
      </c>
      <c r="D255" s="19"/>
      <c r="E255" s="19"/>
      <c r="F255" s="19"/>
      <c r="G255" s="19"/>
      <c r="H255" s="19"/>
      <c r="I255" s="19"/>
      <c r="J255" s="19"/>
      <c r="K255" s="47" t="str">
        <f>IF(OR(ISBLANK(D255),ISBLANK(G255),ISBLANK(H255),ISBLANK(I255),ISBLANK(J255), ISBLANK(#REF!)),"",IF(COUNTIF(G255:J255, "Y")=4, "Yes", "No"))</f>
        <v/>
      </c>
      <c r="L255" s="20"/>
      <c r="M255" s="19"/>
      <c r="N255" s="19"/>
      <c r="O255" s="19"/>
      <c r="P255" s="47" t="str">
        <f t="shared" si="6"/>
        <v/>
      </c>
      <c r="Q255" s="19"/>
    </row>
    <row r="256" spans="1:17" ht="19.899999999999999" customHeight="1">
      <c r="A256" s="42" t="str">
        <f>IF(ISBLANK(D256), "", 'Program Info'!$B$7)</f>
        <v/>
      </c>
      <c r="B256" s="42" t="str">
        <f>IF(ISBLANK(D256), "", 'Program Info'!$C$7)</f>
        <v/>
      </c>
      <c r="C256" s="39" t="str">
        <f t="shared" si="7"/>
        <v/>
      </c>
      <c r="D256" s="19"/>
      <c r="E256" s="19"/>
      <c r="F256" s="19"/>
      <c r="G256" s="19"/>
      <c r="H256" s="19"/>
      <c r="I256" s="19"/>
      <c r="J256" s="19"/>
      <c r="K256" s="47" t="str">
        <f>IF(OR(ISBLANK(D256),ISBLANK(G256),ISBLANK(H256),ISBLANK(I256),ISBLANK(J256), ISBLANK(#REF!)),"",IF(COUNTIF(G256:J256, "Y")=4, "Yes", "No"))</f>
        <v/>
      </c>
      <c r="L256" s="20"/>
      <c r="M256" s="19"/>
      <c r="N256" s="19"/>
      <c r="O256" s="19"/>
      <c r="P256" s="47" t="str">
        <f t="shared" si="6"/>
        <v/>
      </c>
      <c r="Q256" s="19"/>
    </row>
    <row r="257" spans="1:17" ht="19.899999999999999" customHeight="1">
      <c r="A257" s="42" t="str">
        <f>IF(ISBLANK(D257), "", 'Program Info'!$B$7)</f>
        <v/>
      </c>
      <c r="B257" s="42" t="str">
        <f>IF(ISBLANK(D257), "", 'Program Info'!$C$7)</f>
        <v/>
      </c>
      <c r="C257" s="39" t="str">
        <f t="shared" si="7"/>
        <v/>
      </c>
      <c r="D257" s="19"/>
      <c r="E257" s="19"/>
      <c r="F257" s="19"/>
      <c r="G257" s="19"/>
      <c r="H257" s="19"/>
      <c r="I257" s="19"/>
      <c r="J257" s="19"/>
      <c r="K257" s="47" t="str">
        <f>IF(OR(ISBLANK(D257),ISBLANK(G257),ISBLANK(H257),ISBLANK(I257),ISBLANK(J257), ISBLANK(#REF!)),"",IF(COUNTIF(G257:J257, "Y")=4, "Yes", "No"))</f>
        <v/>
      </c>
      <c r="L257" s="20"/>
      <c r="M257" s="19"/>
      <c r="N257" s="19"/>
      <c r="O257" s="19"/>
      <c r="P257" s="47" t="str">
        <f t="shared" si="6"/>
        <v/>
      </c>
      <c r="Q257" s="19"/>
    </row>
    <row r="258" spans="1:17" ht="19.899999999999999" customHeight="1">
      <c r="A258" s="42" t="str">
        <f>IF(ISBLANK(D258), "", 'Program Info'!$B$7)</f>
        <v/>
      </c>
      <c r="B258" s="42" t="str">
        <f>IF(ISBLANK(D258), "", 'Program Info'!$C$7)</f>
        <v/>
      </c>
      <c r="C258" s="39" t="str">
        <f t="shared" si="7"/>
        <v/>
      </c>
      <c r="D258" s="19"/>
      <c r="E258" s="19"/>
      <c r="F258" s="19"/>
      <c r="G258" s="19"/>
      <c r="H258" s="19"/>
      <c r="I258" s="19"/>
      <c r="J258" s="19"/>
      <c r="K258" s="47" t="str">
        <f>IF(OR(ISBLANK(D258),ISBLANK(G258),ISBLANK(H258),ISBLANK(I258),ISBLANK(J258), ISBLANK(#REF!)),"",IF(COUNTIF(G258:J258, "Y")=4, "Yes", "No"))</f>
        <v/>
      </c>
      <c r="L258" s="20"/>
      <c r="M258" s="19"/>
      <c r="N258" s="19"/>
      <c r="O258" s="19"/>
      <c r="P258" s="47" t="str">
        <f t="shared" si="6"/>
        <v/>
      </c>
      <c r="Q258" s="19"/>
    </row>
    <row r="259" spans="1:17" ht="19.899999999999999" customHeight="1">
      <c r="A259" s="42" t="str">
        <f>IF(ISBLANK(D259), "", 'Program Info'!$B$7)</f>
        <v/>
      </c>
      <c r="B259" s="42" t="str">
        <f>IF(ISBLANK(D259), "", 'Program Info'!$C$7)</f>
        <v/>
      </c>
      <c r="C259" s="39" t="str">
        <f t="shared" si="7"/>
        <v/>
      </c>
      <c r="D259" s="19"/>
      <c r="E259" s="19"/>
      <c r="F259" s="19"/>
      <c r="G259" s="19"/>
      <c r="H259" s="19"/>
      <c r="I259" s="19"/>
      <c r="J259" s="19"/>
      <c r="K259" s="47" t="str">
        <f>IF(OR(ISBLANK(D259),ISBLANK(G259),ISBLANK(H259),ISBLANK(I259),ISBLANK(J259), ISBLANK(#REF!)),"",IF(COUNTIF(G259:J259, "Y")=4, "Yes", "No"))</f>
        <v/>
      </c>
      <c r="L259" s="20"/>
      <c r="M259" s="19"/>
      <c r="N259" s="19"/>
      <c r="O259" s="19"/>
      <c r="P259" s="47" t="str">
        <f t="shared" si="6"/>
        <v/>
      </c>
      <c r="Q259" s="19"/>
    </row>
    <row r="260" spans="1:17" ht="19.899999999999999" customHeight="1">
      <c r="A260" s="42" t="str">
        <f>IF(ISBLANK(D260), "", 'Program Info'!$B$7)</f>
        <v/>
      </c>
      <c r="B260" s="42" t="str">
        <f>IF(ISBLANK(D260), "", 'Program Info'!$C$7)</f>
        <v/>
      </c>
      <c r="C260" s="39" t="str">
        <f t="shared" si="7"/>
        <v/>
      </c>
      <c r="D260" s="19"/>
      <c r="E260" s="19"/>
      <c r="F260" s="19"/>
      <c r="G260" s="19"/>
      <c r="H260" s="19"/>
      <c r="I260" s="19"/>
      <c r="J260" s="19"/>
      <c r="K260" s="47" t="str">
        <f>IF(OR(ISBLANK(D260),ISBLANK(G260),ISBLANK(H260),ISBLANK(I260),ISBLANK(J260), ISBLANK(#REF!)),"",IF(COUNTIF(G260:J260, "Y")=4, "Yes", "No"))</f>
        <v/>
      </c>
      <c r="L260" s="20"/>
      <c r="M260" s="19"/>
      <c r="N260" s="19"/>
      <c r="O260" s="19"/>
      <c r="P260" s="47" t="str">
        <f t="shared" si="6"/>
        <v/>
      </c>
      <c r="Q260" s="19"/>
    </row>
    <row r="261" spans="1:17" ht="19.899999999999999" customHeight="1">
      <c r="A261" s="42" t="str">
        <f>IF(ISBLANK(D261), "", 'Program Info'!$B$7)</f>
        <v/>
      </c>
      <c r="B261" s="42" t="str">
        <f>IF(ISBLANK(D261), "", 'Program Info'!$C$7)</f>
        <v/>
      </c>
      <c r="C261" s="39" t="str">
        <f t="shared" si="7"/>
        <v/>
      </c>
      <c r="D261" s="19"/>
      <c r="E261" s="19"/>
      <c r="F261" s="19"/>
      <c r="G261" s="19"/>
      <c r="H261" s="19"/>
      <c r="I261" s="19"/>
      <c r="J261" s="19"/>
      <c r="K261" s="47" t="str">
        <f>IF(OR(ISBLANK(D261),ISBLANK(G261),ISBLANK(H261),ISBLANK(I261),ISBLANK(J261), ISBLANK(#REF!)),"",IF(COUNTIF(G261:J261, "Y")=4, "Yes", "No"))</f>
        <v/>
      </c>
      <c r="L261" s="20"/>
      <c r="M261" s="19"/>
      <c r="N261" s="19"/>
      <c r="O261" s="19"/>
      <c r="P261" s="47" t="str">
        <f t="shared" si="6"/>
        <v/>
      </c>
      <c r="Q261" s="19"/>
    </row>
    <row r="262" spans="1:17" ht="19.899999999999999" customHeight="1">
      <c r="A262" s="42" t="str">
        <f>IF(ISBLANK(D262), "", 'Program Info'!$B$7)</f>
        <v/>
      </c>
      <c r="B262" s="42" t="str">
        <f>IF(ISBLANK(D262), "", 'Program Info'!$C$7)</f>
        <v/>
      </c>
      <c r="C262" s="39" t="str">
        <f t="shared" si="7"/>
        <v/>
      </c>
      <c r="D262" s="19"/>
      <c r="E262" s="19"/>
      <c r="F262" s="19"/>
      <c r="G262" s="19"/>
      <c r="H262" s="19"/>
      <c r="I262" s="19"/>
      <c r="J262" s="19"/>
      <c r="K262" s="47" t="str">
        <f>IF(OR(ISBLANK(D262),ISBLANK(G262),ISBLANK(H262),ISBLANK(I262),ISBLANK(J262), ISBLANK(#REF!)),"",IF(COUNTIF(G262:J262, "Y")=4, "Yes", "No"))</f>
        <v/>
      </c>
      <c r="L262" s="20"/>
      <c r="M262" s="19"/>
      <c r="N262" s="19"/>
      <c r="O262" s="19"/>
      <c r="P262" s="47" t="str">
        <f t="shared" ref="P262:P325" si="8">IF(OR(ISBLANK(D262),ISBLANK(L262),ISBLANK(M262),ISBLANK(N262),ISBLANK(O262)),"",IF(COUNTIF(L262:O262,"Y")=4,"Yes","No"))</f>
        <v/>
      </c>
      <c r="Q262" s="19"/>
    </row>
    <row r="263" spans="1:17" ht="19.899999999999999" customHeight="1">
      <c r="A263" s="42" t="str">
        <f>IF(ISBLANK(D263), "", 'Program Info'!$B$7)</f>
        <v/>
      </c>
      <c r="B263" s="42" t="str">
        <f>IF(ISBLANK(D263), "", 'Program Info'!$C$7)</f>
        <v/>
      </c>
      <c r="C263" s="39" t="str">
        <f t="shared" ref="C263:C326" si="9">IF(ISBLANK(D263), "", "7th")</f>
        <v/>
      </c>
      <c r="D263" s="19"/>
      <c r="E263" s="19"/>
      <c r="F263" s="19"/>
      <c r="G263" s="19"/>
      <c r="H263" s="19"/>
      <c r="I263" s="19"/>
      <c r="J263" s="19"/>
      <c r="K263" s="47" t="str">
        <f>IF(OR(ISBLANK(D263),ISBLANK(G263),ISBLANK(H263),ISBLANK(I263),ISBLANK(J263), ISBLANK(#REF!)),"",IF(COUNTIF(G263:J263, "Y")=4, "Yes", "No"))</f>
        <v/>
      </c>
      <c r="L263" s="20"/>
      <c r="M263" s="19"/>
      <c r="N263" s="19"/>
      <c r="O263" s="19"/>
      <c r="P263" s="47" t="str">
        <f t="shared" si="8"/>
        <v/>
      </c>
      <c r="Q263" s="19"/>
    </row>
    <row r="264" spans="1:17" ht="19.899999999999999" customHeight="1">
      <c r="A264" s="42" t="str">
        <f>IF(ISBLANK(D264), "", 'Program Info'!$B$7)</f>
        <v/>
      </c>
      <c r="B264" s="42" t="str">
        <f>IF(ISBLANK(D264), "", 'Program Info'!$C$7)</f>
        <v/>
      </c>
      <c r="C264" s="39" t="str">
        <f t="shared" si="9"/>
        <v/>
      </c>
      <c r="D264" s="19"/>
      <c r="E264" s="19"/>
      <c r="F264" s="19"/>
      <c r="G264" s="19"/>
      <c r="H264" s="19"/>
      <c r="I264" s="19"/>
      <c r="J264" s="19"/>
      <c r="K264" s="47" t="str">
        <f>IF(OR(ISBLANK(D264),ISBLANK(G264),ISBLANK(H264),ISBLANK(I264),ISBLANK(J264), ISBLANK(#REF!)),"",IF(COUNTIF(G264:J264, "Y")=4, "Yes", "No"))</f>
        <v/>
      </c>
      <c r="L264" s="20"/>
      <c r="M264" s="19"/>
      <c r="N264" s="19"/>
      <c r="O264" s="19"/>
      <c r="P264" s="47" t="str">
        <f t="shared" si="8"/>
        <v/>
      </c>
      <c r="Q264" s="19"/>
    </row>
    <row r="265" spans="1:17" ht="19.899999999999999" customHeight="1">
      <c r="A265" s="42" t="str">
        <f>IF(ISBLANK(D265), "", 'Program Info'!$B$7)</f>
        <v/>
      </c>
      <c r="B265" s="42" t="str">
        <f>IF(ISBLANK(D265), "", 'Program Info'!$C$7)</f>
        <v/>
      </c>
      <c r="C265" s="39" t="str">
        <f t="shared" si="9"/>
        <v/>
      </c>
      <c r="D265" s="19"/>
      <c r="E265" s="19"/>
      <c r="F265" s="19"/>
      <c r="G265" s="19"/>
      <c r="H265" s="19"/>
      <c r="I265" s="19"/>
      <c r="J265" s="19"/>
      <c r="K265" s="47" t="str">
        <f>IF(OR(ISBLANK(D265),ISBLANK(G265),ISBLANK(H265),ISBLANK(I265),ISBLANK(J265), ISBLANK(#REF!)),"",IF(COUNTIF(G265:J265, "Y")=4, "Yes", "No"))</f>
        <v/>
      </c>
      <c r="L265" s="20"/>
      <c r="M265" s="19"/>
      <c r="N265" s="19"/>
      <c r="O265" s="19"/>
      <c r="P265" s="47" t="str">
        <f t="shared" si="8"/>
        <v/>
      </c>
      <c r="Q265" s="19"/>
    </row>
    <row r="266" spans="1:17" ht="19.899999999999999" customHeight="1">
      <c r="A266" s="42" t="str">
        <f>IF(ISBLANK(D266), "", 'Program Info'!$B$7)</f>
        <v/>
      </c>
      <c r="B266" s="42" t="str">
        <f>IF(ISBLANK(D266), "", 'Program Info'!$C$7)</f>
        <v/>
      </c>
      <c r="C266" s="39" t="str">
        <f t="shared" si="9"/>
        <v/>
      </c>
      <c r="D266" s="19"/>
      <c r="E266" s="19"/>
      <c r="F266" s="19"/>
      <c r="G266" s="19"/>
      <c r="H266" s="19"/>
      <c r="I266" s="19"/>
      <c r="J266" s="19"/>
      <c r="K266" s="47" t="str">
        <f>IF(OR(ISBLANK(D266),ISBLANK(G266),ISBLANK(H266),ISBLANK(I266),ISBLANK(J266), ISBLANK(#REF!)),"",IF(COUNTIF(G266:J266, "Y")=4, "Yes", "No"))</f>
        <v/>
      </c>
      <c r="L266" s="20"/>
      <c r="M266" s="19"/>
      <c r="N266" s="19"/>
      <c r="O266" s="19"/>
      <c r="P266" s="47" t="str">
        <f t="shared" si="8"/>
        <v/>
      </c>
      <c r="Q266" s="19"/>
    </row>
    <row r="267" spans="1:17" ht="19.899999999999999" customHeight="1">
      <c r="A267" s="42" t="str">
        <f>IF(ISBLANK(D267), "", 'Program Info'!$B$7)</f>
        <v/>
      </c>
      <c r="B267" s="42" t="str">
        <f>IF(ISBLANK(D267), "", 'Program Info'!$C$7)</f>
        <v/>
      </c>
      <c r="C267" s="39" t="str">
        <f t="shared" si="9"/>
        <v/>
      </c>
      <c r="D267" s="19"/>
      <c r="E267" s="19"/>
      <c r="F267" s="19"/>
      <c r="G267" s="19"/>
      <c r="H267" s="19"/>
      <c r="I267" s="19"/>
      <c r="J267" s="19"/>
      <c r="K267" s="47" t="str">
        <f>IF(OR(ISBLANK(D267),ISBLANK(G267),ISBLANK(H267),ISBLANK(I267),ISBLANK(J267), ISBLANK(#REF!)),"",IF(COUNTIF(G267:J267, "Y")=4, "Yes", "No"))</f>
        <v/>
      </c>
      <c r="L267" s="20"/>
      <c r="M267" s="19"/>
      <c r="N267" s="19"/>
      <c r="O267" s="19"/>
      <c r="P267" s="47" t="str">
        <f t="shared" si="8"/>
        <v/>
      </c>
      <c r="Q267" s="19"/>
    </row>
    <row r="268" spans="1:17" ht="19.899999999999999" customHeight="1">
      <c r="A268" s="42" t="str">
        <f>IF(ISBLANK(D268), "", 'Program Info'!$B$7)</f>
        <v/>
      </c>
      <c r="B268" s="42" t="str">
        <f>IF(ISBLANK(D268), "", 'Program Info'!$C$7)</f>
        <v/>
      </c>
      <c r="C268" s="39" t="str">
        <f t="shared" si="9"/>
        <v/>
      </c>
      <c r="D268" s="19"/>
      <c r="E268" s="19"/>
      <c r="F268" s="19"/>
      <c r="G268" s="19"/>
      <c r="H268" s="19"/>
      <c r="I268" s="19"/>
      <c r="J268" s="19"/>
      <c r="K268" s="47" t="str">
        <f>IF(OR(ISBLANK(D268),ISBLANK(G268),ISBLANK(H268),ISBLANK(I268),ISBLANK(J268), ISBLANK(#REF!)),"",IF(COUNTIF(G268:J268, "Y")=4, "Yes", "No"))</f>
        <v/>
      </c>
      <c r="L268" s="20"/>
      <c r="M268" s="19"/>
      <c r="N268" s="19"/>
      <c r="O268" s="19"/>
      <c r="P268" s="47" t="str">
        <f t="shared" si="8"/>
        <v/>
      </c>
      <c r="Q268" s="19"/>
    </row>
    <row r="269" spans="1:17" ht="19.899999999999999" customHeight="1">
      <c r="A269" s="42" t="str">
        <f>IF(ISBLANK(D269), "", 'Program Info'!$B$7)</f>
        <v/>
      </c>
      <c r="B269" s="42" t="str">
        <f>IF(ISBLANK(D269), "", 'Program Info'!$C$7)</f>
        <v/>
      </c>
      <c r="C269" s="39" t="str">
        <f t="shared" si="9"/>
        <v/>
      </c>
      <c r="D269" s="19"/>
      <c r="E269" s="19"/>
      <c r="F269" s="19"/>
      <c r="G269" s="19"/>
      <c r="H269" s="19"/>
      <c r="I269" s="19"/>
      <c r="J269" s="19"/>
      <c r="K269" s="47" t="str">
        <f>IF(OR(ISBLANK(D269),ISBLANK(G269),ISBLANK(H269),ISBLANK(I269),ISBLANK(J269), ISBLANK(#REF!)),"",IF(COUNTIF(G269:J269, "Y")=4, "Yes", "No"))</f>
        <v/>
      </c>
      <c r="L269" s="20"/>
      <c r="M269" s="19"/>
      <c r="N269" s="19"/>
      <c r="O269" s="19"/>
      <c r="P269" s="47" t="str">
        <f t="shared" si="8"/>
        <v/>
      </c>
      <c r="Q269" s="19"/>
    </row>
    <row r="270" spans="1:17" ht="19.899999999999999" customHeight="1">
      <c r="A270" s="42" t="str">
        <f>IF(ISBLANK(D270), "", 'Program Info'!$B$7)</f>
        <v/>
      </c>
      <c r="B270" s="42" t="str">
        <f>IF(ISBLANK(D270), "", 'Program Info'!$C$7)</f>
        <v/>
      </c>
      <c r="C270" s="39" t="str">
        <f t="shared" si="9"/>
        <v/>
      </c>
      <c r="D270" s="19"/>
      <c r="E270" s="19"/>
      <c r="F270" s="19"/>
      <c r="G270" s="19"/>
      <c r="H270" s="19"/>
      <c r="I270" s="19"/>
      <c r="J270" s="19"/>
      <c r="K270" s="47" t="str">
        <f>IF(OR(ISBLANK(D270),ISBLANK(G270),ISBLANK(H270),ISBLANK(I270),ISBLANK(J270), ISBLANK(#REF!)),"",IF(COUNTIF(G270:J270, "Y")=4, "Yes", "No"))</f>
        <v/>
      </c>
      <c r="L270" s="20"/>
      <c r="M270" s="19"/>
      <c r="N270" s="19"/>
      <c r="O270" s="19"/>
      <c r="P270" s="47" t="str">
        <f t="shared" si="8"/>
        <v/>
      </c>
      <c r="Q270" s="19"/>
    </row>
    <row r="271" spans="1:17" ht="19.899999999999999" customHeight="1">
      <c r="A271" s="42" t="str">
        <f>IF(ISBLANK(D271), "", 'Program Info'!$B$7)</f>
        <v/>
      </c>
      <c r="B271" s="42" t="str">
        <f>IF(ISBLANK(D271), "", 'Program Info'!$C$7)</f>
        <v/>
      </c>
      <c r="C271" s="39" t="str">
        <f t="shared" si="9"/>
        <v/>
      </c>
      <c r="D271" s="19"/>
      <c r="E271" s="19"/>
      <c r="F271" s="19"/>
      <c r="G271" s="19"/>
      <c r="H271" s="19"/>
      <c r="I271" s="19"/>
      <c r="J271" s="19"/>
      <c r="K271" s="47" t="str">
        <f>IF(OR(ISBLANK(D271),ISBLANK(G271),ISBLANK(H271),ISBLANK(I271),ISBLANK(J271), ISBLANK(#REF!)),"",IF(COUNTIF(G271:J271, "Y")=4, "Yes", "No"))</f>
        <v/>
      </c>
      <c r="L271" s="20"/>
      <c r="M271" s="19"/>
      <c r="N271" s="19"/>
      <c r="O271" s="19"/>
      <c r="P271" s="47" t="str">
        <f t="shared" si="8"/>
        <v/>
      </c>
      <c r="Q271" s="19"/>
    </row>
    <row r="272" spans="1:17" ht="19.899999999999999" customHeight="1">
      <c r="A272" s="42" t="str">
        <f>IF(ISBLANK(D272), "", 'Program Info'!$B$7)</f>
        <v/>
      </c>
      <c r="B272" s="42" t="str">
        <f>IF(ISBLANK(D272), "", 'Program Info'!$C$7)</f>
        <v/>
      </c>
      <c r="C272" s="39" t="str">
        <f t="shared" si="9"/>
        <v/>
      </c>
      <c r="D272" s="19"/>
      <c r="E272" s="19"/>
      <c r="F272" s="19"/>
      <c r="G272" s="19"/>
      <c r="H272" s="19"/>
      <c r="I272" s="19"/>
      <c r="J272" s="19"/>
      <c r="K272" s="47" t="str">
        <f>IF(OR(ISBLANK(D272),ISBLANK(G272),ISBLANK(H272),ISBLANK(I272),ISBLANK(J272), ISBLANK(#REF!)),"",IF(COUNTIF(G272:J272, "Y")=4, "Yes", "No"))</f>
        <v/>
      </c>
      <c r="L272" s="20"/>
      <c r="M272" s="19"/>
      <c r="N272" s="19"/>
      <c r="O272" s="19"/>
      <c r="P272" s="47" t="str">
        <f t="shared" si="8"/>
        <v/>
      </c>
      <c r="Q272" s="19"/>
    </row>
    <row r="273" spans="1:17" ht="19.899999999999999" customHeight="1">
      <c r="A273" s="42" t="str">
        <f>IF(ISBLANK(D273), "", 'Program Info'!$B$7)</f>
        <v/>
      </c>
      <c r="B273" s="42" t="str">
        <f>IF(ISBLANK(D273), "", 'Program Info'!$C$7)</f>
        <v/>
      </c>
      <c r="C273" s="39" t="str">
        <f t="shared" si="9"/>
        <v/>
      </c>
      <c r="D273" s="19"/>
      <c r="E273" s="19"/>
      <c r="F273" s="19"/>
      <c r="G273" s="19"/>
      <c r="H273" s="19"/>
      <c r="I273" s="19"/>
      <c r="J273" s="19"/>
      <c r="K273" s="47" t="str">
        <f>IF(OR(ISBLANK(D273),ISBLANK(G273),ISBLANK(H273),ISBLANK(I273),ISBLANK(J273), ISBLANK(#REF!)),"",IF(COUNTIF(G273:J273, "Y")=4, "Yes", "No"))</f>
        <v/>
      </c>
      <c r="L273" s="20"/>
      <c r="M273" s="19"/>
      <c r="N273" s="19"/>
      <c r="O273" s="19"/>
      <c r="P273" s="47" t="str">
        <f t="shared" si="8"/>
        <v/>
      </c>
      <c r="Q273" s="19"/>
    </row>
    <row r="274" spans="1:17" ht="19.899999999999999" customHeight="1">
      <c r="A274" s="42" t="str">
        <f>IF(ISBLANK(D274), "", 'Program Info'!$B$7)</f>
        <v/>
      </c>
      <c r="B274" s="42" t="str">
        <f>IF(ISBLANK(D274), "", 'Program Info'!$C$7)</f>
        <v/>
      </c>
      <c r="C274" s="39" t="str">
        <f t="shared" si="9"/>
        <v/>
      </c>
      <c r="D274" s="19"/>
      <c r="E274" s="19"/>
      <c r="F274" s="19"/>
      <c r="G274" s="19"/>
      <c r="H274" s="19"/>
      <c r="I274" s="19"/>
      <c r="J274" s="19"/>
      <c r="K274" s="47" t="str">
        <f>IF(OR(ISBLANK(D274),ISBLANK(G274),ISBLANK(H274),ISBLANK(I274),ISBLANK(J274), ISBLANK(#REF!)),"",IF(COUNTIF(G274:J274, "Y")=4, "Yes", "No"))</f>
        <v/>
      </c>
      <c r="L274" s="20"/>
      <c r="M274" s="19"/>
      <c r="N274" s="19"/>
      <c r="O274" s="19"/>
      <c r="P274" s="47" t="str">
        <f t="shared" si="8"/>
        <v/>
      </c>
      <c r="Q274" s="19"/>
    </row>
    <row r="275" spans="1:17" ht="19.899999999999999" customHeight="1">
      <c r="A275" s="42" t="str">
        <f>IF(ISBLANK(D275), "", 'Program Info'!$B$7)</f>
        <v/>
      </c>
      <c r="B275" s="42" t="str">
        <f>IF(ISBLANK(D275), "", 'Program Info'!$C$7)</f>
        <v/>
      </c>
      <c r="C275" s="39" t="str">
        <f t="shared" si="9"/>
        <v/>
      </c>
      <c r="D275" s="19"/>
      <c r="E275" s="19"/>
      <c r="F275" s="19"/>
      <c r="G275" s="19"/>
      <c r="H275" s="19"/>
      <c r="I275" s="19"/>
      <c r="J275" s="19"/>
      <c r="K275" s="47" t="str">
        <f>IF(OR(ISBLANK(D275),ISBLANK(G275),ISBLANK(H275),ISBLANK(I275),ISBLANK(J275), ISBLANK(#REF!)),"",IF(COUNTIF(G275:J275, "Y")=4, "Yes", "No"))</f>
        <v/>
      </c>
      <c r="L275" s="20"/>
      <c r="M275" s="19"/>
      <c r="N275" s="19"/>
      <c r="O275" s="19"/>
      <c r="P275" s="47" t="str">
        <f t="shared" si="8"/>
        <v/>
      </c>
      <c r="Q275" s="19"/>
    </row>
    <row r="276" spans="1:17" ht="19.899999999999999" customHeight="1">
      <c r="A276" s="42" t="str">
        <f>IF(ISBLANK(D276), "", 'Program Info'!$B$7)</f>
        <v/>
      </c>
      <c r="B276" s="42" t="str">
        <f>IF(ISBLANK(D276), "", 'Program Info'!$C$7)</f>
        <v/>
      </c>
      <c r="C276" s="39" t="str">
        <f t="shared" si="9"/>
        <v/>
      </c>
      <c r="D276" s="19"/>
      <c r="E276" s="19"/>
      <c r="F276" s="19"/>
      <c r="G276" s="19"/>
      <c r="H276" s="19"/>
      <c r="I276" s="19"/>
      <c r="J276" s="19"/>
      <c r="K276" s="47" t="str">
        <f>IF(OR(ISBLANK(D276),ISBLANK(G276),ISBLANK(H276),ISBLANK(I276),ISBLANK(J276), ISBLANK(#REF!)),"",IF(COUNTIF(G276:J276, "Y")=4, "Yes", "No"))</f>
        <v/>
      </c>
      <c r="L276" s="20"/>
      <c r="M276" s="19"/>
      <c r="N276" s="19"/>
      <c r="O276" s="19"/>
      <c r="P276" s="47" t="str">
        <f t="shared" si="8"/>
        <v/>
      </c>
      <c r="Q276" s="19"/>
    </row>
    <row r="277" spans="1:17" ht="19.899999999999999" customHeight="1">
      <c r="A277" s="42" t="str">
        <f>IF(ISBLANK(D277), "", 'Program Info'!$B$7)</f>
        <v/>
      </c>
      <c r="B277" s="42" t="str">
        <f>IF(ISBLANK(D277), "", 'Program Info'!$C$7)</f>
        <v/>
      </c>
      <c r="C277" s="39" t="str">
        <f t="shared" si="9"/>
        <v/>
      </c>
      <c r="D277" s="19"/>
      <c r="E277" s="19"/>
      <c r="F277" s="19"/>
      <c r="G277" s="19"/>
      <c r="H277" s="19"/>
      <c r="I277" s="19"/>
      <c r="J277" s="19"/>
      <c r="K277" s="47" t="str">
        <f>IF(OR(ISBLANK(D277),ISBLANK(G277),ISBLANK(H277),ISBLANK(I277),ISBLANK(J277), ISBLANK(#REF!)),"",IF(COUNTIF(G277:J277, "Y")=4, "Yes", "No"))</f>
        <v/>
      </c>
      <c r="L277" s="20"/>
      <c r="M277" s="19"/>
      <c r="N277" s="19"/>
      <c r="O277" s="19"/>
      <c r="P277" s="47" t="str">
        <f t="shared" si="8"/>
        <v/>
      </c>
      <c r="Q277" s="19"/>
    </row>
    <row r="278" spans="1:17" ht="19.899999999999999" customHeight="1">
      <c r="A278" s="42" t="str">
        <f>IF(ISBLANK(D278), "", 'Program Info'!$B$7)</f>
        <v/>
      </c>
      <c r="B278" s="42" t="str">
        <f>IF(ISBLANK(D278), "", 'Program Info'!$C$7)</f>
        <v/>
      </c>
      <c r="C278" s="39" t="str">
        <f t="shared" si="9"/>
        <v/>
      </c>
      <c r="D278" s="19"/>
      <c r="E278" s="19"/>
      <c r="F278" s="19"/>
      <c r="G278" s="19"/>
      <c r="H278" s="19"/>
      <c r="I278" s="19"/>
      <c r="J278" s="19"/>
      <c r="K278" s="47" t="str">
        <f>IF(OR(ISBLANK(D278),ISBLANK(G278),ISBLANK(H278),ISBLANK(I278),ISBLANK(J278), ISBLANK(#REF!)),"",IF(COUNTIF(G278:J278, "Y")=4, "Yes", "No"))</f>
        <v/>
      </c>
      <c r="L278" s="20"/>
      <c r="M278" s="19"/>
      <c r="N278" s="19"/>
      <c r="O278" s="19"/>
      <c r="P278" s="47" t="str">
        <f t="shared" si="8"/>
        <v/>
      </c>
      <c r="Q278" s="19"/>
    </row>
    <row r="279" spans="1:17" ht="19.899999999999999" customHeight="1">
      <c r="A279" s="42" t="str">
        <f>IF(ISBLANK(D279), "", 'Program Info'!$B$7)</f>
        <v/>
      </c>
      <c r="B279" s="42" t="str">
        <f>IF(ISBLANK(D279), "", 'Program Info'!$C$7)</f>
        <v/>
      </c>
      <c r="C279" s="39" t="str">
        <f t="shared" si="9"/>
        <v/>
      </c>
      <c r="D279" s="19"/>
      <c r="E279" s="19"/>
      <c r="F279" s="19"/>
      <c r="G279" s="19"/>
      <c r="H279" s="19"/>
      <c r="I279" s="19"/>
      <c r="J279" s="19"/>
      <c r="K279" s="47" t="str">
        <f>IF(OR(ISBLANK(D279),ISBLANK(G279),ISBLANK(H279),ISBLANK(I279),ISBLANK(J279), ISBLANK(#REF!)),"",IF(COUNTIF(G279:J279, "Y")=4, "Yes", "No"))</f>
        <v/>
      </c>
      <c r="L279" s="20"/>
      <c r="M279" s="19"/>
      <c r="N279" s="19"/>
      <c r="O279" s="19"/>
      <c r="P279" s="47" t="str">
        <f t="shared" si="8"/>
        <v/>
      </c>
      <c r="Q279" s="19"/>
    </row>
    <row r="280" spans="1:17" ht="19.899999999999999" customHeight="1">
      <c r="A280" s="42" t="str">
        <f>IF(ISBLANK(D280), "", 'Program Info'!$B$7)</f>
        <v/>
      </c>
      <c r="B280" s="42" t="str">
        <f>IF(ISBLANK(D280), "", 'Program Info'!$C$7)</f>
        <v/>
      </c>
      <c r="C280" s="39" t="str">
        <f t="shared" si="9"/>
        <v/>
      </c>
      <c r="D280" s="19"/>
      <c r="E280" s="19"/>
      <c r="F280" s="19"/>
      <c r="G280" s="19"/>
      <c r="H280" s="19"/>
      <c r="I280" s="19"/>
      <c r="J280" s="19"/>
      <c r="K280" s="47" t="str">
        <f>IF(OR(ISBLANK(D280),ISBLANK(G280),ISBLANK(H280),ISBLANK(I280),ISBLANK(J280), ISBLANK(#REF!)),"",IF(COUNTIF(G280:J280, "Y")=4, "Yes", "No"))</f>
        <v/>
      </c>
      <c r="L280" s="20"/>
      <c r="M280" s="19"/>
      <c r="N280" s="19"/>
      <c r="O280" s="19"/>
      <c r="P280" s="47" t="str">
        <f t="shared" si="8"/>
        <v/>
      </c>
      <c r="Q280" s="19"/>
    </row>
    <row r="281" spans="1:17" ht="19.899999999999999" customHeight="1">
      <c r="A281" s="42" t="str">
        <f>IF(ISBLANK(D281), "", 'Program Info'!$B$7)</f>
        <v/>
      </c>
      <c r="B281" s="42" t="str">
        <f>IF(ISBLANK(D281), "", 'Program Info'!$C$7)</f>
        <v/>
      </c>
      <c r="C281" s="39" t="str">
        <f t="shared" si="9"/>
        <v/>
      </c>
      <c r="D281" s="19"/>
      <c r="E281" s="19"/>
      <c r="F281" s="19"/>
      <c r="G281" s="19"/>
      <c r="H281" s="19"/>
      <c r="I281" s="19"/>
      <c r="J281" s="19"/>
      <c r="K281" s="47" t="str">
        <f>IF(OR(ISBLANK(D281),ISBLANK(G281),ISBLANK(H281),ISBLANK(I281),ISBLANK(J281), ISBLANK(#REF!)),"",IF(COUNTIF(G281:J281, "Y")=4, "Yes", "No"))</f>
        <v/>
      </c>
      <c r="L281" s="20"/>
      <c r="M281" s="19"/>
      <c r="N281" s="19"/>
      <c r="O281" s="19"/>
      <c r="P281" s="47" t="str">
        <f t="shared" si="8"/>
        <v/>
      </c>
      <c r="Q281" s="19"/>
    </row>
    <row r="282" spans="1:17" ht="19.899999999999999" customHeight="1">
      <c r="A282" s="42" t="str">
        <f>IF(ISBLANK(D282), "", 'Program Info'!$B$7)</f>
        <v/>
      </c>
      <c r="B282" s="42" t="str">
        <f>IF(ISBLANK(D282), "", 'Program Info'!$C$7)</f>
        <v/>
      </c>
      <c r="C282" s="39" t="str">
        <f t="shared" si="9"/>
        <v/>
      </c>
      <c r="D282" s="19"/>
      <c r="E282" s="19"/>
      <c r="F282" s="19"/>
      <c r="G282" s="19"/>
      <c r="H282" s="19"/>
      <c r="I282" s="19"/>
      <c r="J282" s="19"/>
      <c r="K282" s="47" t="str">
        <f>IF(OR(ISBLANK(D282),ISBLANK(G282),ISBLANK(H282),ISBLANK(I282),ISBLANK(J282), ISBLANK(#REF!)),"",IF(COUNTIF(G282:J282, "Y")=4, "Yes", "No"))</f>
        <v/>
      </c>
      <c r="L282" s="20"/>
      <c r="M282" s="19"/>
      <c r="N282" s="19"/>
      <c r="O282" s="19"/>
      <c r="P282" s="47" t="str">
        <f t="shared" si="8"/>
        <v/>
      </c>
      <c r="Q282" s="19"/>
    </row>
    <row r="283" spans="1:17" ht="19.899999999999999" customHeight="1">
      <c r="A283" s="42" t="str">
        <f>IF(ISBLANK(D283), "", 'Program Info'!$B$7)</f>
        <v/>
      </c>
      <c r="B283" s="42" t="str">
        <f>IF(ISBLANK(D283), "", 'Program Info'!$C$7)</f>
        <v/>
      </c>
      <c r="C283" s="39" t="str">
        <f t="shared" si="9"/>
        <v/>
      </c>
      <c r="D283" s="19"/>
      <c r="E283" s="19"/>
      <c r="F283" s="19"/>
      <c r="G283" s="19"/>
      <c r="H283" s="19"/>
      <c r="I283" s="19"/>
      <c r="J283" s="19"/>
      <c r="K283" s="47" t="str">
        <f>IF(OR(ISBLANK(D283),ISBLANK(G283),ISBLANK(H283),ISBLANK(I283),ISBLANK(J283), ISBLANK(#REF!)),"",IF(COUNTIF(G283:J283, "Y")=4, "Yes", "No"))</f>
        <v/>
      </c>
      <c r="L283" s="20"/>
      <c r="M283" s="19"/>
      <c r="N283" s="19"/>
      <c r="O283" s="19"/>
      <c r="P283" s="47" t="str">
        <f t="shared" si="8"/>
        <v/>
      </c>
      <c r="Q283" s="19"/>
    </row>
    <row r="284" spans="1:17" ht="19.899999999999999" customHeight="1">
      <c r="A284" s="42" t="str">
        <f>IF(ISBLANK(D284), "", 'Program Info'!$B$7)</f>
        <v/>
      </c>
      <c r="B284" s="42" t="str">
        <f>IF(ISBLANK(D284), "", 'Program Info'!$C$7)</f>
        <v/>
      </c>
      <c r="C284" s="39" t="str">
        <f t="shared" si="9"/>
        <v/>
      </c>
      <c r="D284" s="19"/>
      <c r="E284" s="19"/>
      <c r="F284" s="19"/>
      <c r="G284" s="19"/>
      <c r="H284" s="19"/>
      <c r="I284" s="19"/>
      <c r="J284" s="19"/>
      <c r="K284" s="47" t="str">
        <f>IF(OR(ISBLANK(D284),ISBLANK(G284),ISBLANK(H284),ISBLANK(I284),ISBLANK(J284), ISBLANK(#REF!)),"",IF(COUNTIF(G284:J284, "Y")=4, "Yes", "No"))</f>
        <v/>
      </c>
      <c r="L284" s="20"/>
      <c r="M284" s="19"/>
      <c r="N284" s="19"/>
      <c r="O284" s="19"/>
      <c r="P284" s="47" t="str">
        <f t="shared" si="8"/>
        <v/>
      </c>
      <c r="Q284" s="19"/>
    </row>
    <row r="285" spans="1:17" ht="19.899999999999999" customHeight="1">
      <c r="A285" s="42" t="str">
        <f>IF(ISBLANK(D285), "", 'Program Info'!$B$7)</f>
        <v/>
      </c>
      <c r="B285" s="42" t="str">
        <f>IF(ISBLANK(D285), "", 'Program Info'!$C$7)</f>
        <v/>
      </c>
      <c r="C285" s="39" t="str">
        <f t="shared" si="9"/>
        <v/>
      </c>
      <c r="D285" s="19"/>
      <c r="E285" s="19"/>
      <c r="F285" s="19"/>
      <c r="G285" s="19"/>
      <c r="H285" s="19"/>
      <c r="I285" s="19"/>
      <c r="J285" s="19"/>
      <c r="K285" s="47" t="str">
        <f>IF(OR(ISBLANK(D285),ISBLANK(G285),ISBLANK(H285),ISBLANK(I285),ISBLANK(J285), ISBLANK(#REF!)),"",IF(COUNTIF(G285:J285, "Y")=4, "Yes", "No"))</f>
        <v/>
      </c>
      <c r="L285" s="20"/>
      <c r="M285" s="19"/>
      <c r="N285" s="19"/>
      <c r="O285" s="19"/>
      <c r="P285" s="47" t="str">
        <f t="shared" si="8"/>
        <v/>
      </c>
      <c r="Q285" s="19"/>
    </row>
    <row r="286" spans="1:17" ht="19.899999999999999" customHeight="1">
      <c r="A286" s="42" t="str">
        <f>IF(ISBLANK(D286), "", 'Program Info'!$B$7)</f>
        <v/>
      </c>
      <c r="B286" s="42" t="str">
        <f>IF(ISBLANK(D286), "", 'Program Info'!$C$7)</f>
        <v/>
      </c>
      <c r="C286" s="39" t="str">
        <f t="shared" si="9"/>
        <v/>
      </c>
      <c r="D286" s="19"/>
      <c r="E286" s="19"/>
      <c r="F286" s="19"/>
      <c r="G286" s="19"/>
      <c r="H286" s="19"/>
      <c r="I286" s="19"/>
      <c r="J286" s="19"/>
      <c r="K286" s="47" t="str">
        <f>IF(OR(ISBLANK(D286),ISBLANK(G286),ISBLANK(H286),ISBLANK(I286),ISBLANK(J286), ISBLANK(#REF!)),"",IF(COUNTIF(G286:J286, "Y")=4, "Yes", "No"))</f>
        <v/>
      </c>
      <c r="L286" s="20"/>
      <c r="M286" s="19"/>
      <c r="N286" s="19"/>
      <c r="O286" s="19"/>
      <c r="P286" s="47" t="str">
        <f t="shared" si="8"/>
        <v/>
      </c>
      <c r="Q286" s="19"/>
    </row>
    <row r="287" spans="1:17" ht="19.899999999999999" customHeight="1">
      <c r="A287" s="42" t="str">
        <f>IF(ISBLANK(D287), "", 'Program Info'!$B$7)</f>
        <v/>
      </c>
      <c r="B287" s="42" t="str">
        <f>IF(ISBLANK(D287), "", 'Program Info'!$C$7)</f>
        <v/>
      </c>
      <c r="C287" s="39" t="str">
        <f t="shared" si="9"/>
        <v/>
      </c>
      <c r="D287" s="19"/>
      <c r="E287" s="19"/>
      <c r="F287" s="19"/>
      <c r="G287" s="19"/>
      <c r="H287" s="19"/>
      <c r="I287" s="19"/>
      <c r="J287" s="19"/>
      <c r="K287" s="47" t="str">
        <f>IF(OR(ISBLANK(D287),ISBLANK(G287),ISBLANK(H287),ISBLANK(I287),ISBLANK(J287), ISBLANK(#REF!)),"",IF(COUNTIF(G287:J287, "Y")=4, "Yes", "No"))</f>
        <v/>
      </c>
      <c r="L287" s="20"/>
      <c r="M287" s="19"/>
      <c r="N287" s="19"/>
      <c r="O287" s="19"/>
      <c r="P287" s="47" t="str">
        <f t="shared" si="8"/>
        <v/>
      </c>
      <c r="Q287" s="19"/>
    </row>
    <row r="288" spans="1:17" ht="19.899999999999999" customHeight="1">
      <c r="A288" s="42" t="str">
        <f>IF(ISBLANK(D288), "", 'Program Info'!$B$7)</f>
        <v/>
      </c>
      <c r="B288" s="42" t="str">
        <f>IF(ISBLANK(D288), "", 'Program Info'!$C$7)</f>
        <v/>
      </c>
      <c r="C288" s="39" t="str">
        <f t="shared" si="9"/>
        <v/>
      </c>
      <c r="D288" s="19"/>
      <c r="E288" s="19"/>
      <c r="F288" s="19"/>
      <c r="G288" s="19"/>
      <c r="H288" s="19"/>
      <c r="I288" s="19"/>
      <c r="J288" s="19"/>
      <c r="K288" s="47" t="str">
        <f>IF(OR(ISBLANK(D288),ISBLANK(G288),ISBLANK(H288),ISBLANK(I288),ISBLANK(J288), ISBLANK(#REF!)),"",IF(COUNTIF(G288:J288, "Y")=4, "Yes", "No"))</f>
        <v/>
      </c>
      <c r="L288" s="20"/>
      <c r="M288" s="19"/>
      <c r="N288" s="19"/>
      <c r="O288" s="19"/>
      <c r="P288" s="47" t="str">
        <f t="shared" si="8"/>
        <v/>
      </c>
      <c r="Q288" s="19"/>
    </row>
    <row r="289" spans="1:17" ht="19.899999999999999" customHeight="1">
      <c r="A289" s="42" t="str">
        <f>IF(ISBLANK(D289), "", 'Program Info'!$B$7)</f>
        <v/>
      </c>
      <c r="B289" s="42" t="str">
        <f>IF(ISBLANK(D289), "", 'Program Info'!$C$7)</f>
        <v/>
      </c>
      <c r="C289" s="39" t="str">
        <f t="shared" si="9"/>
        <v/>
      </c>
      <c r="D289" s="19"/>
      <c r="E289" s="19"/>
      <c r="F289" s="19"/>
      <c r="G289" s="19"/>
      <c r="H289" s="19"/>
      <c r="I289" s="19"/>
      <c r="J289" s="19"/>
      <c r="K289" s="47" t="str">
        <f>IF(OR(ISBLANK(D289),ISBLANK(G289),ISBLANK(H289),ISBLANK(I289),ISBLANK(J289), ISBLANK(#REF!)),"",IF(COUNTIF(G289:J289, "Y")=4, "Yes", "No"))</f>
        <v/>
      </c>
      <c r="L289" s="20"/>
      <c r="M289" s="19"/>
      <c r="N289" s="19"/>
      <c r="O289" s="19"/>
      <c r="P289" s="47" t="str">
        <f t="shared" si="8"/>
        <v/>
      </c>
      <c r="Q289" s="19"/>
    </row>
    <row r="290" spans="1:17" ht="19.899999999999999" customHeight="1">
      <c r="A290" s="42" t="str">
        <f>IF(ISBLANK(D290), "", 'Program Info'!$B$7)</f>
        <v/>
      </c>
      <c r="B290" s="42" t="str">
        <f>IF(ISBLANK(D290), "", 'Program Info'!$C$7)</f>
        <v/>
      </c>
      <c r="C290" s="39" t="str">
        <f t="shared" si="9"/>
        <v/>
      </c>
      <c r="D290" s="19"/>
      <c r="E290" s="19"/>
      <c r="F290" s="19"/>
      <c r="G290" s="19"/>
      <c r="H290" s="19"/>
      <c r="I290" s="19"/>
      <c r="J290" s="19"/>
      <c r="K290" s="47" t="str">
        <f>IF(OR(ISBLANK(D290),ISBLANK(G290),ISBLANK(H290),ISBLANK(I290),ISBLANK(J290), ISBLANK(#REF!)),"",IF(COUNTIF(G290:J290, "Y")=4, "Yes", "No"))</f>
        <v/>
      </c>
      <c r="L290" s="20"/>
      <c r="M290" s="19"/>
      <c r="N290" s="19"/>
      <c r="O290" s="19"/>
      <c r="P290" s="47" t="str">
        <f t="shared" si="8"/>
        <v/>
      </c>
      <c r="Q290" s="19"/>
    </row>
    <row r="291" spans="1:17" ht="19.899999999999999" customHeight="1">
      <c r="A291" s="42" t="str">
        <f>IF(ISBLANK(D291), "", 'Program Info'!$B$7)</f>
        <v/>
      </c>
      <c r="B291" s="42" t="str">
        <f>IF(ISBLANK(D291), "", 'Program Info'!$C$7)</f>
        <v/>
      </c>
      <c r="C291" s="39" t="str">
        <f t="shared" si="9"/>
        <v/>
      </c>
      <c r="D291" s="19"/>
      <c r="E291" s="19"/>
      <c r="F291" s="19"/>
      <c r="G291" s="19"/>
      <c r="H291" s="19"/>
      <c r="I291" s="19"/>
      <c r="J291" s="19"/>
      <c r="K291" s="47" t="str">
        <f>IF(OR(ISBLANK(D291),ISBLANK(G291),ISBLANK(H291),ISBLANK(I291),ISBLANK(J291), ISBLANK(#REF!)),"",IF(COUNTIF(G291:J291, "Y")=4, "Yes", "No"))</f>
        <v/>
      </c>
      <c r="L291" s="20"/>
      <c r="M291" s="19"/>
      <c r="N291" s="19"/>
      <c r="O291" s="19"/>
      <c r="P291" s="47" t="str">
        <f t="shared" si="8"/>
        <v/>
      </c>
      <c r="Q291" s="19"/>
    </row>
    <row r="292" spans="1:17" ht="19.899999999999999" customHeight="1">
      <c r="A292" s="42" t="str">
        <f>IF(ISBLANK(D292), "", 'Program Info'!$B$7)</f>
        <v/>
      </c>
      <c r="B292" s="42" t="str">
        <f>IF(ISBLANK(D292), "", 'Program Info'!$C$7)</f>
        <v/>
      </c>
      <c r="C292" s="39" t="str">
        <f t="shared" si="9"/>
        <v/>
      </c>
      <c r="D292" s="19"/>
      <c r="E292" s="19"/>
      <c r="F292" s="19"/>
      <c r="G292" s="19"/>
      <c r="H292" s="19"/>
      <c r="I292" s="19"/>
      <c r="J292" s="19"/>
      <c r="K292" s="47" t="str">
        <f>IF(OR(ISBLANK(D292),ISBLANK(G292),ISBLANK(H292),ISBLANK(I292),ISBLANK(J292), ISBLANK(#REF!)),"",IF(COUNTIF(G292:J292, "Y")=4, "Yes", "No"))</f>
        <v/>
      </c>
      <c r="L292" s="20"/>
      <c r="M292" s="19"/>
      <c r="N292" s="19"/>
      <c r="O292" s="19"/>
      <c r="P292" s="47" t="str">
        <f t="shared" si="8"/>
        <v/>
      </c>
      <c r="Q292" s="19"/>
    </row>
    <row r="293" spans="1:17" ht="19.899999999999999" customHeight="1">
      <c r="A293" s="42" t="str">
        <f>IF(ISBLANK(D293), "", 'Program Info'!$B$7)</f>
        <v/>
      </c>
      <c r="B293" s="42" t="str">
        <f>IF(ISBLANK(D293), "", 'Program Info'!$C$7)</f>
        <v/>
      </c>
      <c r="C293" s="39" t="str">
        <f t="shared" si="9"/>
        <v/>
      </c>
      <c r="D293" s="19"/>
      <c r="E293" s="19"/>
      <c r="F293" s="19"/>
      <c r="G293" s="19"/>
      <c r="H293" s="19"/>
      <c r="I293" s="19"/>
      <c r="J293" s="19"/>
      <c r="K293" s="47" t="str">
        <f>IF(OR(ISBLANK(D293),ISBLANK(G293),ISBLANK(H293),ISBLANK(I293),ISBLANK(J293), ISBLANK(#REF!)),"",IF(COUNTIF(G293:J293, "Y")=4, "Yes", "No"))</f>
        <v/>
      </c>
      <c r="L293" s="20"/>
      <c r="M293" s="19"/>
      <c r="N293" s="19"/>
      <c r="O293" s="19"/>
      <c r="P293" s="47" t="str">
        <f t="shared" si="8"/>
        <v/>
      </c>
      <c r="Q293" s="19"/>
    </row>
    <row r="294" spans="1:17" ht="19.899999999999999" customHeight="1">
      <c r="A294" s="42" t="str">
        <f>IF(ISBLANK(D294), "", 'Program Info'!$B$7)</f>
        <v/>
      </c>
      <c r="B294" s="42" t="str">
        <f>IF(ISBLANK(D294), "", 'Program Info'!$C$7)</f>
        <v/>
      </c>
      <c r="C294" s="39" t="str">
        <f t="shared" si="9"/>
        <v/>
      </c>
      <c r="D294" s="19"/>
      <c r="E294" s="19"/>
      <c r="F294" s="19"/>
      <c r="G294" s="19"/>
      <c r="H294" s="19"/>
      <c r="I294" s="19"/>
      <c r="J294" s="19"/>
      <c r="K294" s="47" t="str">
        <f>IF(OR(ISBLANK(D294),ISBLANK(G294),ISBLANK(H294),ISBLANK(I294),ISBLANK(J294), ISBLANK(#REF!)),"",IF(COUNTIF(G294:J294, "Y")=4, "Yes", "No"))</f>
        <v/>
      </c>
      <c r="L294" s="20"/>
      <c r="M294" s="19"/>
      <c r="N294" s="19"/>
      <c r="O294" s="19"/>
      <c r="P294" s="47" t="str">
        <f t="shared" si="8"/>
        <v/>
      </c>
      <c r="Q294" s="19"/>
    </row>
    <row r="295" spans="1:17" ht="19.899999999999999" customHeight="1">
      <c r="A295" s="42" t="str">
        <f>IF(ISBLANK(D295), "", 'Program Info'!$B$7)</f>
        <v/>
      </c>
      <c r="B295" s="42" t="str">
        <f>IF(ISBLANK(D295), "", 'Program Info'!$C$7)</f>
        <v/>
      </c>
      <c r="C295" s="39" t="str">
        <f t="shared" si="9"/>
        <v/>
      </c>
      <c r="D295" s="19"/>
      <c r="E295" s="19"/>
      <c r="F295" s="19"/>
      <c r="G295" s="19"/>
      <c r="H295" s="19"/>
      <c r="I295" s="19"/>
      <c r="J295" s="19"/>
      <c r="K295" s="47" t="str">
        <f>IF(OR(ISBLANK(D295),ISBLANK(G295),ISBLANK(H295),ISBLANK(I295),ISBLANK(J295), ISBLANK(#REF!)),"",IF(COUNTIF(G295:J295, "Y")=4, "Yes", "No"))</f>
        <v/>
      </c>
      <c r="L295" s="20"/>
      <c r="M295" s="19"/>
      <c r="N295" s="19"/>
      <c r="O295" s="19"/>
      <c r="P295" s="47" t="str">
        <f t="shared" si="8"/>
        <v/>
      </c>
      <c r="Q295" s="19"/>
    </row>
    <row r="296" spans="1:17" ht="19.899999999999999" customHeight="1">
      <c r="A296" s="42" t="str">
        <f>IF(ISBLANK(D296), "", 'Program Info'!$B$7)</f>
        <v/>
      </c>
      <c r="B296" s="42" t="str">
        <f>IF(ISBLANK(D296), "", 'Program Info'!$C$7)</f>
        <v/>
      </c>
      <c r="C296" s="39" t="str">
        <f t="shared" si="9"/>
        <v/>
      </c>
      <c r="D296" s="19"/>
      <c r="E296" s="19"/>
      <c r="F296" s="19"/>
      <c r="G296" s="19"/>
      <c r="H296" s="19"/>
      <c r="I296" s="19"/>
      <c r="J296" s="19"/>
      <c r="K296" s="47" t="str">
        <f>IF(OR(ISBLANK(D296),ISBLANK(G296),ISBLANK(H296),ISBLANK(I296),ISBLANK(J296), ISBLANK(#REF!)),"",IF(COUNTIF(G296:J296, "Y")=4, "Yes", "No"))</f>
        <v/>
      </c>
      <c r="L296" s="20"/>
      <c r="M296" s="19"/>
      <c r="N296" s="19"/>
      <c r="O296" s="19"/>
      <c r="P296" s="47" t="str">
        <f t="shared" si="8"/>
        <v/>
      </c>
      <c r="Q296" s="19"/>
    </row>
    <row r="297" spans="1:17" ht="19.899999999999999" customHeight="1">
      <c r="A297" s="42" t="str">
        <f>IF(ISBLANK(D297), "", 'Program Info'!$B$7)</f>
        <v/>
      </c>
      <c r="B297" s="42" t="str">
        <f>IF(ISBLANK(D297), "", 'Program Info'!$C$7)</f>
        <v/>
      </c>
      <c r="C297" s="39" t="str">
        <f t="shared" si="9"/>
        <v/>
      </c>
      <c r="D297" s="19"/>
      <c r="E297" s="19"/>
      <c r="F297" s="19"/>
      <c r="G297" s="19"/>
      <c r="H297" s="19"/>
      <c r="I297" s="19"/>
      <c r="J297" s="19"/>
      <c r="K297" s="47" t="str">
        <f>IF(OR(ISBLANK(D297),ISBLANK(G297),ISBLANK(H297),ISBLANK(I297),ISBLANK(J297), ISBLANK(#REF!)),"",IF(COUNTIF(G297:J297, "Y")=4, "Yes", "No"))</f>
        <v/>
      </c>
      <c r="L297" s="20"/>
      <c r="M297" s="19"/>
      <c r="N297" s="19"/>
      <c r="O297" s="19"/>
      <c r="P297" s="47" t="str">
        <f t="shared" si="8"/>
        <v/>
      </c>
      <c r="Q297" s="19"/>
    </row>
    <row r="298" spans="1:17" ht="19.899999999999999" customHeight="1">
      <c r="A298" s="42" t="str">
        <f>IF(ISBLANK(D298), "", 'Program Info'!$B$7)</f>
        <v/>
      </c>
      <c r="B298" s="42" t="str">
        <f>IF(ISBLANK(D298), "", 'Program Info'!$C$7)</f>
        <v/>
      </c>
      <c r="C298" s="39" t="str">
        <f t="shared" si="9"/>
        <v/>
      </c>
      <c r="D298" s="19"/>
      <c r="E298" s="19"/>
      <c r="F298" s="19"/>
      <c r="G298" s="19"/>
      <c r="H298" s="19"/>
      <c r="I298" s="19"/>
      <c r="J298" s="19"/>
      <c r="K298" s="47" t="str">
        <f>IF(OR(ISBLANK(D298),ISBLANK(G298),ISBLANK(H298),ISBLANK(I298),ISBLANK(J298), ISBLANK(#REF!)),"",IF(COUNTIF(G298:J298, "Y")=4, "Yes", "No"))</f>
        <v/>
      </c>
      <c r="L298" s="20"/>
      <c r="M298" s="19"/>
      <c r="N298" s="19"/>
      <c r="O298" s="19"/>
      <c r="P298" s="47" t="str">
        <f t="shared" si="8"/>
        <v/>
      </c>
      <c r="Q298" s="19"/>
    </row>
    <row r="299" spans="1:17" ht="19.899999999999999" customHeight="1">
      <c r="A299" s="42" t="str">
        <f>IF(ISBLANK(D299), "", 'Program Info'!$B$7)</f>
        <v/>
      </c>
      <c r="B299" s="42" t="str">
        <f>IF(ISBLANK(D299), "", 'Program Info'!$C$7)</f>
        <v/>
      </c>
      <c r="C299" s="39" t="str">
        <f t="shared" si="9"/>
        <v/>
      </c>
      <c r="D299" s="19"/>
      <c r="E299" s="19"/>
      <c r="F299" s="19"/>
      <c r="G299" s="19"/>
      <c r="H299" s="19"/>
      <c r="I299" s="19"/>
      <c r="J299" s="19"/>
      <c r="K299" s="47" t="str">
        <f>IF(OR(ISBLANK(D299),ISBLANK(G299),ISBLANK(H299),ISBLANK(I299),ISBLANK(J299), ISBLANK(#REF!)),"",IF(COUNTIF(G299:J299, "Y")=4, "Yes", "No"))</f>
        <v/>
      </c>
      <c r="L299" s="20"/>
      <c r="M299" s="19"/>
      <c r="N299" s="19"/>
      <c r="O299" s="19"/>
      <c r="P299" s="47" t="str">
        <f t="shared" si="8"/>
        <v/>
      </c>
      <c r="Q299" s="19"/>
    </row>
    <row r="300" spans="1:17" ht="19.899999999999999" customHeight="1">
      <c r="A300" s="42" t="str">
        <f>IF(ISBLANK(D300), "", 'Program Info'!$B$7)</f>
        <v/>
      </c>
      <c r="B300" s="42" t="str">
        <f>IF(ISBLANK(D300), "", 'Program Info'!$C$7)</f>
        <v/>
      </c>
      <c r="C300" s="39" t="str">
        <f t="shared" si="9"/>
        <v/>
      </c>
      <c r="D300" s="19"/>
      <c r="E300" s="19"/>
      <c r="F300" s="19"/>
      <c r="G300" s="19"/>
      <c r="H300" s="19"/>
      <c r="I300" s="19"/>
      <c r="J300" s="19"/>
      <c r="K300" s="47" t="str">
        <f>IF(OR(ISBLANK(D300),ISBLANK(G300),ISBLANK(H300),ISBLANK(I300),ISBLANK(J300), ISBLANK(#REF!)),"",IF(COUNTIF(G300:J300, "Y")=4, "Yes", "No"))</f>
        <v/>
      </c>
      <c r="L300" s="20"/>
      <c r="M300" s="19"/>
      <c r="N300" s="19"/>
      <c r="O300" s="19"/>
      <c r="P300" s="47" t="str">
        <f t="shared" si="8"/>
        <v/>
      </c>
      <c r="Q300" s="19"/>
    </row>
    <row r="301" spans="1:17" ht="19.899999999999999" customHeight="1">
      <c r="A301" s="42" t="str">
        <f>IF(ISBLANK(D301), "", 'Program Info'!$B$7)</f>
        <v/>
      </c>
      <c r="B301" s="42" t="str">
        <f>IF(ISBLANK(D301), "", 'Program Info'!$C$7)</f>
        <v/>
      </c>
      <c r="C301" s="39" t="str">
        <f t="shared" si="9"/>
        <v/>
      </c>
      <c r="D301" s="19"/>
      <c r="E301" s="19"/>
      <c r="F301" s="19"/>
      <c r="G301" s="19"/>
      <c r="H301" s="19"/>
      <c r="I301" s="19"/>
      <c r="J301" s="19"/>
      <c r="K301" s="47" t="str">
        <f>IF(OR(ISBLANK(D301),ISBLANK(G301),ISBLANK(H301),ISBLANK(I301),ISBLANK(J301), ISBLANK(#REF!)),"",IF(COUNTIF(G301:J301, "Y")=4, "Yes", "No"))</f>
        <v/>
      </c>
      <c r="L301" s="20"/>
      <c r="M301" s="19"/>
      <c r="N301" s="19"/>
      <c r="O301" s="19"/>
      <c r="P301" s="47" t="str">
        <f t="shared" si="8"/>
        <v/>
      </c>
      <c r="Q301" s="19"/>
    </row>
    <row r="302" spans="1:17" ht="19.899999999999999" customHeight="1">
      <c r="A302" s="42" t="str">
        <f>IF(ISBLANK(D302), "", 'Program Info'!$B$7)</f>
        <v/>
      </c>
      <c r="B302" s="42" t="str">
        <f>IF(ISBLANK(D302), "", 'Program Info'!$C$7)</f>
        <v/>
      </c>
      <c r="C302" s="39" t="str">
        <f t="shared" si="9"/>
        <v/>
      </c>
      <c r="D302" s="19"/>
      <c r="E302" s="19"/>
      <c r="F302" s="19"/>
      <c r="G302" s="19"/>
      <c r="H302" s="19"/>
      <c r="I302" s="19"/>
      <c r="J302" s="19"/>
      <c r="K302" s="47" t="str">
        <f>IF(OR(ISBLANK(D302),ISBLANK(G302),ISBLANK(H302),ISBLANK(I302),ISBLANK(J302), ISBLANK(#REF!)),"",IF(COUNTIF(G302:J302, "Y")=4, "Yes", "No"))</f>
        <v/>
      </c>
      <c r="L302" s="20"/>
      <c r="M302" s="19"/>
      <c r="N302" s="19"/>
      <c r="O302" s="19"/>
      <c r="P302" s="47" t="str">
        <f t="shared" si="8"/>
        <v/>
      </c>
      <c r="Q302" s="19"/>
    </row>
    <row r="303" spans="1:17" ht="19.899999999999999" customHeight="1">
      <c r="A303" s="42" t="str">
        <f>IF(ISBLANK(D303), "", 'Program Info'!$B$7)</f>
        <v/>
      </c>
      <c r="B303" s="42" t="str">
        <f>IF(ISBLANK(D303), "", 'Program Info'!$C$7)</f>
        <v/>
      </c>
      <c r="C303" s="39" t="str">
        <f t="shared" si="9"/>
        <v/>
      </c>
      <c r="D303" s="19"/>
      <c r="E303" s="19"/>
      <c r="F303" s="19"/>
      <c r="G303" s="19"/>
      <c r="H303" s="19"/>
      <c r="I303" s="19"/>
      <c r="J303" s="19"/>
      <c r="K303" s="47" t="str">
        <f>IF(OR(ISBLANK(D303),ISBLANK(G303),ISBLANK(H303),ISBLANK(I303),ISBLANK(J303), ISBLANK(#REF!)),"",IF(COUNTIF(G303:J303, "Y")=4, "Yes", "No"))</f>
        <v/>
      </c>
      <c r="L303" s="20"/>
      <c r="M303" s="19"/>
      <c r="N303" s="19"/>
      <c r="O303" s="19"/>
      <c r="P303" s="47" t="str">
        <f t="shared" si="8"/>
        <v/>
      </c>
      <c r="Q303" s="19"/>
    </row>
    <row r="304" spans="1:17" ht="19.899999999999999" customHeight="1">
      <c r="A304" s="42" t="str">
        <f>IF(ISBLANK(D304), "", 'Program Info'!$B$7)</f>
        <v/>
      </c>
      <c r="B304" s="42" t="str">
        <f>IF(ISBLANK(D304), "", 'Program Info'!$C$7)</f>
        <v/>
      </c>
      <c r="C304" s="39" t="str">
        <f t="shared" si="9"/>
        <v/>
      </c>
      <c r="D304" s="19"/>
      <c r="E304" s="19"/>
      <c r="F304" s="19"/>
      <c r="G304" s="19"/>
      <c r="H304" s="19"/>
      <c r="I304" s="19"/>
      <c r="J304" s="19"/>
      <c r="K304" s="47" t="str">
        <f>IF(OR(ISBLANK(D304),ISBLANK(G304),ISBLANK(H304),ISBLANK(I304),ISBLANK(J304), ISBLANK(#REF!)),"",IF(COUNTIF(G304:J304, "Y")=4, "Yes", "No"))</f>
        <v/>
      </c>
      <c r="L304" s="20"/>
      <c r="M304" s="19"/>
      <c r="N304" s="19"/>
      <c r="O304" s="19"/>
      <c r="P304" s="47" t="str">
        <f t="shared" si="8"/>
        <v/>
      </c>
      <c r="Q304" s="19"/>
    </row>
    <row r="305" spans="1:17" ht="19.899999999999999" customHeight="1">
      <c r="A305" s="42" t="str">
        <f>IF(ISBLANK(D305), "", 'Program Info'!$B$7)</f>
        <v/>
      </c>
      <c r="B305" s="42" t="str">
        <f>IF(ISBLANK(D305), "", 'Program Info'!$C$7)</f>
        <v/>
      </c>
      <c r="C305" s="39" t="str">
        <f t="shared" si="9"/>
        <v/>
      </c>
      <c r="D305" s="19"/>
      <c r="E305" s="19"/>
      <c r="F305" s="19"/>
      <c r="G305" s="19"/>
      <c r="H305" s="19"/>
      <c r="I305" s="19"/>
      <c r="J305" s="19"/>
      <c r="K305" s="47" t="str">
        <f>IF(OR(ISBLANK(D305),ISBLANK(G305),ISBLANK(H305),ISBLANK(I305),ISBLANK(J305), ISBLANK(#REF!)),"",IF(COUNTIF(G305:J305, "Y")=4, "Yes", "No"))</f>
        <v/>
      </c>
      <c r="L305" s="20"/>
      <c r="M305" s="19"/>
      <c r="N305" s="19"/>
      <c r="O305" s="19"/>
      <c r="P305" s="47" t="str">
        <f t="shared" si="8"/>
        <v/>
      </c>
      <c r="Q305" s="19"/>
    </row>
    <row r="306" spans="1:17" ht="19.899999999999999" customHeight="1">
      <c r="A306" s="42" t="str">
        <f>IF(ISBLANK(D306), "", 'Program Info'!$B$7)</f>
        <v/>
      </c>
      <c r="B306" s="42" t="str">
        <f>IF(ISBLANK(D306), "", 'Program Info'!$C$7)</f>
        <v/>
      </c>
      <c r="C306" s="39" t="str">
        <f t="shared" si="9"/>
        <v/>
      </c>
      <c r="D306" s="19"/>
      <c r="E306" s="19"/>
      <c r="F306" s="19"/>
      <c r="G306" s="19"/>
      <c r="H306" s="19"/>
      <c r="I306" s="19"/>
      <c r="J306" s="19"/>
      <c r="K306" s="47" t="str">
        <f>IF(OR(ISBLANK(D306),ISBLANK(G306),ISBLANK(H306),ISBLANK(I306),ISBLANK(J306), ISBLANK(#REF!)),"",IF(COUNTIF(G306:J306, "Y")=4, "Yes", "No"))</f>
        <v/>
      </c>
      <c r="L306" s="20"/>
      <c r="M306" s="19"/>
      <c r="N306" s="19"/>
      <c r="O306" s="19"/>
      <c r="P306" s="47" t="str">
        <f t="shared" si="8"/>
        <v/>
      </c>
      <c r="Q306" s="19"/>
    </row>
    <row r="307" spans="1:17" ht="19.899999999999999" customHeight="1">
      <c r="A307" s="42" t="str">
        <f>IF(ISBLANK(D307), "", 'Program Info'!$B$7)</f>
        <v/>
      </c>
      <c r="B307" s="42" t="str">
        <f>IF(ISBLANK(D307), "", 'Program Info'!$C$7)</f>
        <v/>
      </c>
      <c r="C307" s="39" t="str">
        <f t="shared" si="9"/>
        <v/>
      </c>
      <c r="D307" s="19"/>
      <c r="E307" s="19"/>
      <c r="F307" s="19"/>
      <c r="G307" s="19"/>
      <c r="H307" s="19"/>
      <c r="I307" s="19"/>
      <c r="J307" s="19"/>
      <c r="K307" s="47" t="str">
        <f>IF(OR(ISBLANK(D307),ISBLANK(G307),ISBLANK(H307),ISBLANK(I307),ISBLANK(J307), ISBLANK(#REF!)),"",IF(COUNTIF(G307:J307, "Y")=4, "Yes", "No"))</f>
        <v/>
      </c>
      <c r="L307" s="20"/>
      <c r="M307" s="19"/>
      <c r="N307" s="19"/>
      <c r="O307" s="19"/>
      <c r="P307" s="47" t="str">
        <f t="shared" si="8"/>
        <v/>
      </c>
      <c r="Q307" s="19"/>
    </row>
    <row r="308" spans="1:17" ht="19.899999999999999" customHeight="1">
      <c r="A308" s="42" t="str">
        <f>IF(ISBLANK(D308), "", 'Program Info'!$B$7)</f>
        <v/>
      </c>
      <c r="B308" s="42" t="str">
        <f>IF(ISBLANK(D308), "", 'Program Info'!$C$7)</f>
        <v/>
      </c>
      <c r="C308" s="39" t="str">
        <f t="shared" si="9"/>
        <v/>
      </c>
      <c r="D308" s="19"/>
      <c r="E308" s="19"/>
      <c r="F308" s="19"/>
      <c r="G308" s="19"/>
      <c r="H308" s="19"/>
      <c r="I308" s="19"/>
      <c r="J308" s="19"/>
      <c r="K308" s="47" t="str">
        <f>IF(OR(ISBLANK(D308),ISBLANK(G308),ISBLANK(H308),ISBLANK(I308),ISBLANK(J308), ISBLANK(#REF!)),"",IF(COUNTIF(G308:J308, "Y")=4, "Yes", "No"))</f>
        <v/>
      </c>
      <c r="L308" s="20"/>
      <c r="M308" s="19"/>
      <c r="N308" s="19"/>
      <c r="O308" s="19"/>
      <c r="P308" s="47" t="str">
        <f t="shared" si="8"/>
        <v/>
      </c>
      <c r="Q308" s="19"/>
    </row>
    <row r="309" spans="1:17" ht="19.899999999999999" customHeight="1">
      <c r="A309" s="42" t="str">
        <f>IF(ISBLANK(D309), "", 'Program Info'!$B$7)</f>
        <v/>
      </c>
      <c r="B309" s="42" t="str">
        <f>IF(ISBLANK(D309), "", 'Program Info'!$C$7)</f>
        <v/>
      </c>
      <c r="C309" s="39" t="str">
        <f t="shared" si="9"/>
        <v/>
      </c>
      <c r="D309" s="19"/>
      <c r="E309" s="19"/>
      <c r="F309" s="19"/>
      <c r="G309" s="19"/>
      <c r="H309" s="19"/>
      <c r="I309" s="19"/>
      <c r="J309" s="19"/>
      <c r="K309" s="47" t="str">
        <f>IF(OR(ISBLANK(D309),ISBLANK(G309),ISBLANK(H309),ISBLANK(I309),ISBLANK(J309), ISBLANK(#REF!)),"",IF(COUNTIF(G309:J309, "Y")=4, "Yes", "No"))</f>
        <v/>
      </c>
      <c r="L309" s="20"/>
      <c r="M309" s="19"/>
      <c r="N309" s="19"/>
      <c r="O309" s="19"/>
      <c r="P309" s="47" t="str">
        <f t="shared" si="8"/>
        <v/>
      </c>
      <c r="Q309" s="19"/>
    </row>
    <row r="310" spans="1:17" ht="19.899999999999999" customHeight="1">
      <c r="A310" s="42" t="str">
        <f>IF(ISBLANK(D310), "", 'Program Info'!$B$7)</f>
        <v/>
      </c>
      <c r="B310" s="42" t="str">
        <f>IF(ISBLANK(D310), "", 'Program Info'!$C$7)</f>
        <v/>
      </c>
      <c r="C310" s="39" t="str">
        <f t="shared" si="9"/>
        <v/>
      </c>
      <c r="D310" s="19"/>
      <c r="E310" s="19"/>
      <c r="F310" s="19"/>
      <c r="G310" s="19"/>
      <c r="H310" s="19"/>
      <c r="I310" s="19"/>
      <c r="J310" s="19"/>
      <c r="K310" s="47" t="str">
        <f>IF(OR(ISBLANK(D310),ISBLANK(G310),ISBLANK(H310),ISBLANK(I310),ISBLANK(J310), ISBLANK(#REF!)),"",IF(COUNTIF(G310:J310, "Y")=4, "Yes", "No"))</f>
        <v/>
      </c>
      <c r="L310" s="20"/>
      <c r="M310" s="19"/>
      <c r="N310" s="19"/>
      <c r="O310" s="19"/>
      <c r="P310" s="47" t="str">
        <f t="shared" si="8"/>
        <v/>
      </c>
      <c r="Q310" s="19"/>
    </row>
    <row r="311" spans="1:17" ht="19.899999999999999" customHeight="1">
      <c r="A311" s="42" t="str">
        <f>IF(ISBLANK(D311), "", 'Program Info'!$B$7)</f>
        <v/>
      </c>
      <c r="B311" s="42" t="str">
        <f>IF(ISBLANK(D311), "", 'Program Info'!$C$7)</f>
        <v/>
      </c>
      <c r="C311" s="39" t="str">
        <f t="shared" si="9"/>
        <v/>
      </c>
      <c r="D311" s="19"/>
      <c r="E311" s="19"/>
      <c r="F311" s="19"/>
      <c r="G311" s="19"/>
      <c r="H311" s="19"/>
      <c r="I311" s="19"/>
      <c r="J311" s="19"/>
      <c r="K311" s="47" t="str">
        <f>IF(OR(ISBLANK(D311),ISBLANK(G311),ISBLANK(H311),ISBLANK(I311),ISBLANK(J311), ISBLANK(#REF!)),"",IF(COUNTIF(G311:J311, "Y")=4, "Yes", "No"))</f>
        <v/>
      </c>
      <c r="L311" s="20"/>
      <c r="M311" s="19"/>
      <c r="N311" s="19"/>
      <c r="O311" s="19"/>
      <c r="P311" s="47" t="str">
        <f t="shared" si="8"/>
        <v/>
      </c>
      <c r="Q311" s="19"/>
    </row>
    <row r="312" spans="1:17" ht="19.899999999999999" customHeight="1">
      <c r="A312" s="42" t="str">
        <f>IF(ISBLANK(D312), "", 'Program Info'!$B$7)</f>
        <v/>
      </c>
      <c r="B312" s="42" t="str">
        <f>IF(ISBLANK(D312), "", 'Program Info'!$C$7)</f>
        <v/>
      </c>
      <c r="C312" s="39" t="str">
        <f t="shared" si="9"/>
        <v/>
      </c>
      <c r="D312" s="19"/>
      <c r="E312" s="19"/>
      <c r="F312" s="19"/>
      <c r="G312" s="19"/>
      <c r="H312" s="19"/>
      <c r="I312" s="19"/>
      <c r="J312" s="19"/>
      <c r="K312" s="47" t="str">
        <f>IF(OR(ISBLANK(D312),ISBLANK(G312),ISBLANK(H312),ISBLANK(I312),ISBLANK(J312), ISBLANK(#REF!)),"",IF(COUNTIF(G312:J312, "Y")=4, "Yes", "No"))</f>
        <v/>
      </c>
      <c r="L312" s="20"/>
      <c r="M312" s="19"/>
      <c r="N312" s="19"/>
      <c r="O312" s="19"/>
      <c r="P312" s="47" t="str">
        <f t="shared" si="8"/>
        <v/>
      </c>
      <c r="Q312" s="19"/>
    </row>
    <row r="313" spans="1:17" ht="19.899999999999999" customHeight="1">
      <c r="A313" s="42" t="str">
        <f>IF(ISBLANK(D313), "", 'Program Info'!$B$7)</f>
        <v/>
      </c>
      <c r="B313" s="42" t="str">
        <f>IF(ISBLANK(D313), "", 'Program Info'!$C$7)</f>
        <v/>
      </c>
      <c r="C313" s="39" t="str">
        <f t="shared" si="9"/>
        <v/>
      </c>
      <c r="D313" s="19"/>
      <c r="E313" s="19"/>
      <c r="F313" s="19"/>
      <c r="G313" s="19"/>
      <c r="H313" s="19"/>
      <c r="I313" s="19"/>
      <c r="J313" s="19"/>
      <c r="K313" s="47" t="str">
        <f>IF(OR(ISBLANK(D313),ISBLANK(G313),ISBLANK(H313),ISBLANK(I313),ISBLANK(J313), ISBLANK(#REF!)),"",IF(COUNTIF(G313:J313, "Y")=4, "Yes", "No"))</f>
        <v/>
      </c>
      <c r="L313" s="20"/>
      <c r="M313" s="19"/>
      <c r="N313" s="19"/>
      <c r="O313" s="19"/>
      <c r="P313" s="47" t="str">
        <f t="shared" si="8"/>
        <v/>
      </c>
      <c r="Q313" s="19"/>
    </row>
    <row r="314" spans="1:17" ht="19.899999999999999" customHeight="1">
      <c r="A314" s="42" t="str">
        <f>IF(ISBLANK(D314), "", 'Program Info'!$B$7)</f>
        <v/>
      </c>
      <c r="B314" s="42" t="str">
        <f>IF(ISBLANK(D314), "", 'Program Info'!$C$7)</f>
        <v/>
      </c>
      <c r="C314" s="39" t="str">
        <f t="shared" si="9"/>
        <v/>
      </c>
      <c r="D314" s="19"/>
      <c r="E314" s="19"/>
      <c r="F314" s="19"/>
      <c r="G314" s="19"/>
      <c r="H314" s="19"/>
      <c r="I314" s="19"/>
      <c r="J314" s="19"/>
      <c r="K314" s="47" t="str">
        <f>IF(OR(ISBLANK(D314),ISBLANK(G314),ISBLANK(H314),ISBLANK(I314),ISBLANK(J314), ISBLANK(#REF!)),"",IF(COUNTIF(G314:J314, "Y")=4, "Yes", "No"))</f>
        <v/>
      </c>
      <c r="L314" s="20"/>
      <c r="M314" s="19"/>
      <c r="N314" s="19"/>
      <c r="O314" s="19"/>
      <c r="P314" s="47" t="str">
        <f t="shared" si="8"/>
        <v/>
      </c>
      <c r="Q314" s="19"/>
    </row>
    <row r="315" spans="1:17" ht="19.899999999999999" customHeight="1">
      <c r="A315" s="42" t="str">
        <f>IF(ISBLANK(D315), "", 'Program Info'!$B$7)</f>
        <v/>
      </c>
      <c r="B315" s="42" t="str">
        <f>IF(ISBLANK(D315), "", 'Program Info'!$C$7)</f>
        <v/>
      </c>
      <c r="C315" s="39" t="str">
        <f t="shared" si="9"/>
        <v/>
      </c>
      <c r="D315" s="19"/>
      <c r="E315" s="19"/>
      <c r="F315" s="19"/>
      <c r="G315" s="19"/>
      <c r="H315" s="19"/>
      <c r="I315" s="19"/>
      <c r="J315" s="19"/>
      <c r="K315" s="47" t="str">
        <f>IF(OR(ISBLANK(D315),ISBLANK(G315),ISBLANK(H315),ISBLANK(I315),ISBLANK(J315), ISBLANK(#REF!)),"",IF(COUNTIF(G315:J315, "Y")=4, "Yes", "No"))</f>
        <v/>
      </c>
      <c r="L315" s="20"/>
      <c r="M315" s="19"/>
      <c r="N315" s="19"/>
      <c r="O315" s="19"/>
      <c r="P315" s="47" t="str">
        <f t="shared" si="8"/>
        <v/>
      </c>
      <c r="Q315" s="19"/>
    </row>
    <row r="316" spans="1:17" ht="19.899999999999999" customHeight="1">
      <c r="A316" s="42" t="str">
        <f>IF(ISBLANK(D316), "", 'Program Info'!$B$7)</f>
        <v/>
      </c>
      <c r="B316" s="42" t="str">
        <f>IF(ISBLANK(D316), "", 'Program Info'!$C$7)</f>
        <v/>
      </c>
      <c r="C316" s="39" t="str">
        <f t="shared" si="9"/>
        <v/>
      </c>
      <c r="D316" s="19"/>
      <c r="E316" s="19"/>
      <c r="F316" s="19"/>
      <c r="G316" s="19"/>
      <c r="H316" s="19"/>
      <c r="I316" s="19"/>
      <c r="J316" s="19"/>
      <c r="K316" s="47" t="str">
        <f>IF(OR(ISBLANK(D316),ISBLANK(G316),ISBLANK(H316),ISBLANK(I316),ISBLANK(J316), ISBLANK(#REF!)),"",IF(COUNTIF(G316:J316, "Y")=4, "Yes", "No"))</f>
        <v/>
      </c>
      <c r="L316" s="20"/>
      <c r="M316" s="19"/>
      <c r="N316" s="19"/>
      <c r="O316" s="19"/>
      <c r="P316" s="47" t="str">
        <f t="shared" si="8"/>
        <v/>
      </c>
      <c r="Q316" s="19"/>
    </row>
    <row r="317" spans="1:17" ht="19.899999999999999" customHeight="1">
      <c r="A317" s="42" t="str">
        <f>IF(ISBLANK(D317), "", 'Program Info'!$B$7)</f>
        <v/>
      </c>
      <c r="B317" s="42" t="str">
        <f>IF(ISBLANK(D317), "", 'Program Info'!$C$7)</f>
        <v/>
      </c>
      <c r="C317" s="39" t="str">
        <f t="shared" si="9"/>
        <v/>
      </c>
      <c r="D317" s="19"/>
      <c r="E317" s="19"/>
      <c r="F317" s="19"/>
      <c r="G317" s="19"/>
      <c r="H317" s="19"/>
      <c r="I317" s="19"/>
      <c r="J317" s="19"/>
      <c r="K317" s="47" t="str">
        <f>IF(OR(ISBLANK(D317),ISBLANK(G317),ISBLANK(H317),ISBLANK(I317),ISBLANK(J317), ISBLANK(#REF!)),"",IF(COUNTIF(G317:J317, "Y")=4, "Yes", "No"))</f>
        <v/>
      </c>
      <c r="L317" s="20"/>
      <c r="M317" s="19"/>
      <c r="N317" s="19"/>
      <c r="O317" s="19"/>
      <c r="P317" s="47" t="str">
        <f t="shared" si="8"/>
        <v/>
      </c>
      <c r="Q317" s="19"/>
    </row>
    <row r="318" spans="1:17" ht="19.899999999999999" customHeight="1">
      <c r="A318" s="42" t="str">
        <f>IF(ISBLANK(D318), "", 'Program Info'!$B$7)</f>
        <v/>
      </c>
      <c r="B318" s="42" t="str">
        <f>IF(ISBLANK(D318), "", 'Program Info'!$C$7)</f>
        <v/>
      </c>
      <c r="C318" s="39" t="str">
        <f t="shared" si="9"/>
        <v/>
      </c>
      <c r="D318" s="19"/>
      <c r="E318" s="19"/>
      <c r="F318" s="19"/>
      <c r="G318" s="19"/>
      <c r="H318" s="19"/>
      <c r="I318" s="19"/>
      <c r="J318" s="19"/>
      <c r="K318" s="47" t="str">
        <f>IF(OR(ISBLANK(D318),ISBLANK(G318),ISBLANK(H318),ISBLANK(I318),ISBLANK(J318), ISBLANK(#REF!)),"",IF(COUNTIF(G318:J318, "Y")=4, "Yes", "No"))</f>
        <v/>
      </c>
      <c r="L318" s="20"/>
      <c r="M318" s="19"/>
      <c r="N318" s="19"/>
      <c r="O318" s="19"/>
      <c r="P318" s="47" t="str">
        <f t="shared" si="8"/>
        <v/>
      </c>
      <c r="Q318" s="19"/>
    </row>
    <row r="319" spans="1:17" ht="19.899999999999999" customHeight="1">
      <c r="A319" s="42" t="str">
        <f>IF(ISBLANK(D319), "", 'Program Info'!$B$7)</f>
        <v/>
      </c>
      <c r="B319" s="42" t="str">
        <f>IF(ISBLANK(D319), "", 'Program Info'!$C$7)</f>
        <v/>
      </c>
      <c r="C319" s="39" t="str">
        <f t="shared" si="9"/>
        <v/>
      </c>
      <c r="D319" s="19"/>
      <c r="E319" s="19"/>
      <c r="F319" s="19"/>
      <c r="G319" s="19"/>
      <c r="H319" s="19"/>
      <c r="I319" s="19"/>
      <c r="J319" s="19"/>
      <c r="K319" s="47" t="str">
        <f>IF(OR(ISBLANK(D319),ISBLANK(G319),ISBLANK(H319),ISBLANK(I319),ISBLANK(J319), ISBLANK(#REF!)),"",IF(COUNTIF(G319:J319, "Y")=4, "Yes", "No"))</f>
        <v/>
      </c>
      <c r="L319" s="20"/>
      <c r="M319" s="19"/>
      <c r="N319" s="19"/>
      <c r="O319" s="19"/>
      <c r="P319" s="47" t="str">
        <f t="shared" si="8"/>
        <v/>
      </c>
      <c r="Q319" s="19"/>
    </row>
    <row r="320" spans="1:17" ht="19.899999999999999" customHeight="1">
      <c r="A320" s="42" t="str">
        <f>IF(ISBLANK(D320), "", 'Program Info'!$B$7)</f>
        <v/>
      </c>
      <c r="B320" s="42" t="str">
        <f>IF(ISBLANK(D320), "", 'Program Info'!$C$7)</f>
        <v/>
      </c>
      <c r="C320" s="39" t="str">
        <f t="shared" si="9"/>
        <v/>
      </c>
      <c r="D320" s="19"/>
      <c r="E320" s="19"/>
      <c r="F320" s="19"/>
      <c r="G320" s="19"/>
      <c r="H320" s="19"/>
      <c r="I320" s="19"/>
      <c r="J320" s="19"/>
      <c r="K320" s="47" t="str">
        <f>IF(OR(ISBLANK(D320),ISBLANK(G320),ISBLANK(H320),ISBLANK(I320),ISBLANK(J320), ISBLANK(#REF!)),"",IF(COUNTIF(G320:J320, "Y")=4, "Yes", "No"))</f>
        <v/>
      </c>
      <c r="L320" s="20"/>
      <c r="M320" s="19"/>
      <c r="N320" s="19"/>
      <c r="O320" s="19"/>
      <c r="P320" s="47" t="str">
        <f t="shared" si="8"/>
        <v/>
      </c>
      <c r="Q320" s="19"/>
    </row>
    <row r="321" spans="1:17" ht="19.899999999999999" customHeight="1">
      <c r="A321" s="42" t="str">
        <f>IF(ISBLANK(D321), "", 'Program Info'!$B$7)</f>
        <v/>
      </c>
      <c r="B321" s="42" t="str">
        <f>IF(ISBLANK(D321), "", 'Program Info'!$C$7)</f>
        <v/>
      </c>
      <c r="C321" s="39" t="str">
        <f t="shared" si="9"/>
        <v/>
      </c>
      <c r="D321" s="19"/>
      <c r="E321" s="19"/>
      <c r="F321" s="19"/>
      <c r="G321" s="19"/>
      <c r="H321" s="19"/>
      <c r="I321" s="19"/>
      <c r="J321" s="19"/>
      <c r="K321" s="47" t="str">
        <f>IF(OR(ISBLANK(D321),ISBLANK(G321),ISBLANK(H321),ISBLANK(I321),ISBLANK(J321), ISBLANK(#REF!)),"",IF(COUNTIF(G321:J321, "Y")=4, "Yes", "No"))</f>
        <v/>
      </c>
      <c r="L321" s="20"/>
      <c r="M321" s="19"/>
      <c r="N321" s="19"/>
      <c r="O321" s="19"/>
      <c r="P321" s="47" t="str">
        <f t="shared" si="8"/>
        <v/>
      </c>
      <c r="Q321" s="19"/>
    </row>
    <row r="322" spans="1:17" ht="19.899999999999999" customHeight="1">
      <c r="A322" s="42" t="str">
        <f>IF(ISBLANK(D322), "", 'Program Info'!$B$7)</f>
        <v/>
      </c>
      <c r="B322" s="42" t="str">
        <f>IF(ISBLANK(D322), "", 'Program Info'!$C$7)</f>
        <v/>
      </c>
      <c r="C322" s="39" t="str">
        <f t="shared" si="9"/>
        <v/>
      </c>
      <c r="D322" s="19"/>
      <c r="E322" s="19"/>
      <c r="F322" s="19"/>
      <c r="G322" s="19"/>
      <c r="H322" s="19"/>
      <c r="I322" s="19"/>
      <c r="J322" s="19"/>
      <c r="K322" s="47" t="str">
        <f>IF(OR(ISBLANK(D322),ISBLANK(G322),ISBLANK(H322),ISBLANK(I322),ISBLANK(J322), ISBLANK(#REF!)),"",IF(COUNTIF(G322:J322, "Y")=4, "Yes", "No"))</f>
        <v/>
      </c>
      <c r="L322" s="20"/>
      <c r="M322" s="19"/>
      <c r="N322" s="19"/>
      <c r="O322" s="19"/>
      <c r="P322" s="47" t="str">
        <f t="shared" si="8"/>
        <v/>
      </c>
      <c r="Q322" s="19"/>
    </row>
    <row r="323" spans="1:17" ht="19.899999999999999" customHeight="1">
      <c r="A323" s="42" t="str">
        <f>IF(ISBLANK(D323), "", 'Program Info'!$B$7)</f>
        <v/>
      </c>
      <c r="B323" s="42" t="str">
        <f>IF(ISBLANK(D323), "", 'Program Info'!$C$7)</f>
        <v/>
      </c>
      <c r="C323" s="39" t="str">
        <f t="shared" si="9"/>
        <v/>
      </c>
      <c r="D323" s="19"/>
      <c r="E323" s="19"/>
      <c r="F323" s="19"/>
      <c r="G323" s="19"/>
      <c r="H323" s="19"/>
      <c r="I323" s="19"/>
      <c r="J323" s="19"/>
      <c r="K323" s="47" t="str">
        <f>IF(OR(ISBLANK(D323),ISBLANK(G323),ISBLANK(H323),ISBLANK(I323),ISBLANK(J323), ISBLANK(#REF!)),"",IF(COUNTIF(G323:J323, "Y")=4, "Yes", "No"))</f>
        <v/>
      </c>
      <c r="L323" s="20"/>
      <c r="M323" s="19"/>
      <c r="N323" s="19"/>
      <c r="O323" s="19"/>
      <c r="P323" s="47" t="str">
        <f t="shared" si="8"/>
        <v/>
      </c>
      <c r="Q323" s="19"/>
    </row>
    <row r="324" spans="1:17" ht="19.899999999999999" customHeight="1">
      <c r="A324" s="42" t="str">
        <f>IF(ISBLANK(D324), "", 'Program Info'!$B$7)</f>
        <v/>
      </c>
      <c r="B324" s="42" t="str">
        <f>IF(ISBLANK(D324), "", 'Program Info'!$C$7)</f>
        <v/>
      </c>
      <c r="C324" s="39" t="str">
        <f t="shared" si="9"/>
        <v/>
      </c>
      <c r="D324" s="19"/>
      <c r="E324" s="19"/>
      <c r="F324" s="19"/>
      <c r="G324" s="19"/>
      <c r="H324" s="19"/>
      <c r="I324" s="19"/>
      <c r="J324" s="19"/>
      <c r="K324" s="47" t="str">
        <f>IF(OR(ISBLANK(D324),ISBLANK(G324),ISBLANK(H324),ISBLANK(I324),ISBLANK(J324), ISBLANK(#REF!)),"",IF(COUNTIF(G324:J324, "Y")=4, "Yes", "No"))</f>
        <v/>
      </c>
      <c r="L324" s="20"/>
      <c r="M324" s="19"/>
      <c r="N324" s="19"/>
      <c r="O324" s="19"/>
      <c r="P324" s="47" t="str">
        <f t="shared" si="8"/>
        <v/>
      </c>
      <c r="Q324" s="19"/>
    </row>
    <row r="325" spans="1:17" ht="19.899999999999999" customHeight="1">
      <c r="A325" s="42" t="str">
        <f>IF(ISBLANK(D325), "", 'Program Info'!$B$7)</f>
        <v/>
      </c>
      <c r="B325" s="42" t="str">
        <f>IF(ISBLANK(D325), "", 'Program Info'!$C$7)</f>
        <v/>
      </c>
      <c r="C325" s="39" t="str">
        <f t="shared" si="9"/>
        <v/>
      </c>
      <c r="D325" s="19"/>
      <c r="E325" s="19"/>
      <c r="F325" s="19"/>
      <c r="G325" s="19"/>
      <c r="H325" s="19"/>
      <c r="I325" s="19"/>
      <c r="J325" s="19"/>
      <c r="K325" s="47" t="str">
        <f>IF(OR(ISBLANK(D325),ISBLANK(G325),ISBLANK(H325),ISBLANK(I325),ISBLANK(J325), ISBLANK(#REF!)),"",IF(COUNTIF(G325:J325, "Y")=4, "Yes", "No"))</f>
        <v/>
      </c>
      <c r="L325" s="20"/>
      <c r="M325" s="19"/>
      <c r="N325" s="19"/>
      <c r="O325" s="19"/>
      <c r="P325" s="47" t="str">
        <f t="shared" si="8"/>
        <v/>
      </c>
      <c r="Q325" s="19"/>
    </row>
    <row r="326" spans="1:17" ht="19.899999999999999" customHeight="1">
      <c r="A326" s="42" t="str">
        <f>IF(ISBLANK(D326), "", 'Program Info'!$B$7)</f>
        <v/>
      </c>
      <c r="B326" s="42" t="str">
        <f>IF(ISBLANK(D326), "", 'Program Info'!$C$7)</f>
        <v/>
      </c>
      <c r="C326" s="39" t="str">
        <f t="shared" si="9"/>
        <v/>
      </c>
      <c r="D326" s="19"/>
      <c r="E326" s="19"/>
      <c r="F326" s="19"/>
      <c r="G326" s="19"/>
      <c r="H326" s="19"/>
      <c r="I326" s="19"/>
      <c r="J326" s="19"/>
      <c r="K326" s="47" t="str">
        <f>IF(OR(ISBLANK(D326),ISBLANK(G326),ISBLANK(H326),ISBLANK(I326),ISBLANK(J326), ISBLANK(#REF!)),"",IF(COUNTIF(G326:J326, "Y")=4, "Yes", "No"))</f>
        <v/>
      </c>
      <c r="L326" s="20"/>
      <c r="M326" s="19"/>
      <c r="N326" s="19"/>
      <c r="O326" s="19"/>
      <c r="P326" s="47" t="str">
        <f t="shared" ref="P326:P389" si="10">IF(OR(ISBLANK(D326),ISBLANK(L326),ISBLANK(M326),ISBLANK(N326),ISBLANK(O326)),"",IF(COUNTIF(L326:O326,"Y")=4,"Yes","No"))</f>
        <v/>
      </c>
      <c r="Q326" s="19"/>
    </row>
    <row r="327" spans="1:17" ht="19.899999999999999" customHeight="1">
      <c r="A327" s="42" t="str">
        <f>IF(ISBLANK(D327), "", 'Program Info'!$B$7)</f>
        <v/>
      </c>
      <c r="B327" s="42" t="str">
        <f>IF(ISBLANK(D327), "", 'Program Info'!$C$7)</f>
        <v/>
      </c>
      <c r="C327" s="39" t="str">
        <f t="shared" ref="C327:C390" si="11">IF(ISBLANK(D327), "", "7th")</f>
        <v/>
      </c>
      <c r="D327" s="19"/>
      <c r="E327" s="19"/>
      <c r="F327" s="19"/>
      <c r="G327" s="19"/>
      <c r="H327" s="19"/>
      <c r="I327" s="19"/>
      <c r="J327" s="19"/>
      <c r="K327" s="47" t="str">
        <f>IF(OR(ISBLANK(D327),ISBLANK(G327),ISBLANK(H327),ISBLANK(I327),ISBLANK(J327), ISBLANK(#REF!)),"",IF(COUNTIF(G327:J327, "Y")=4, "Yes", "No"))</f>
        <v/>
      </c>
      <c r="L327" s="20"/>
      <c r="M327" s="19"/>
      <c r="N327" s="19"/>
      <c r="O327" s="19"/>
      <c r="P327" s="47" t="str">
        <f t="shared" si="10"/>
        <v/>
      </c>
      <c r="Q327" s="19"/>
    </row>
    <row r="328" spans="1:17" ht="19.899999999999999" customHeight="1">
      <c r="A328" s="42" t="str">
        <f>IF(ISBLANK(D328), "", 'Program Info'!$B$7)</f>
        <v/>
      </c>
      <c r="B328" s="42" t="str">
        <f>IF(ISBLANK(D328), "", 'Program Info'!$C$7)</f>
        <v/>
      </c>
      <c r="C328" s="39" t="str">
        <f t="shared" si="11"/>
        <v/>
      </c>
      <c r="D328" s="19"/>
      <c r="E328" s="19"/>
      <c r="F328" s="19"/>
      <c r="G328" s="19"/>
      <c r="H328" s="19"/>
      <c r="I328" s="19"/>
      <c r="J328" s="19"/>
      <c r="K328" s="47" t="str">
        <f>IF(OR(ISBLANK(D328),ISBLANK(G328),ISBLANK(H328),ISBLANK(I328),ISBLANK(J328), ISBLANK(#REF!)),"",IF(COUNTIF(G328:J328, "Y")=4, "Yes", "No"))</f>
        <v/>
      </c>
      <c r="L328" s="20"/>
      <c r="M328" s="19"/>
      <c r="N328" s="19"/>
      <c r="O328" s="19"/>
      <c r="P328" s="47" t="str">
        <f t="shared" si="10"/>
        <v/>
      </c>
      <c r="Q328" s="19"/>
    </row>
    <row r="329" spans="1:17" ht="19.899999999999999" customHeight="1">
      <c r="A329" s="42" t="str">
        <f>IF(ISBLANK(D329), "", 'Program Info'!$B$7)</f>
        <v/>
      </c>
      <c r="B329" s="42" t="str">
        <f>IF(ISBLANK(D329), "", 'Program Info'!$C$7)</f>
        <v/>
      </c>
      <c r="C329" s="39" t="str">
        <f t="shared" si="11"/>
        <v/>
      </c>
      <c r="D329" s="19"/>
      <c r="E329" s="19"/>
      <c r="F329" s="19"/>
      <c r="G329" s="19"/>
      <c r="H329" s="19"/>
      <c r="I329" s="19"/>
      <c r="J329" s="19"/>
      <c r="K329" s="47" t="str">
        <f>IF(OR(ISBLANK(D329),ISBLANK(G329),ISBLANK(H329),ISBLANK(I329),ISBLANK(J329), ISBLANK(#REF!)),"",IF(COUNTIF(G329:J329, "Y")=4, "Yes", "No"))</f>
        <v/>
      </c>
      <c r="L329" s="20"/>
      <c r="M329" s="19"/>
      <c r="N329" s="19"/>
      <c r="O329" s="19"/>
      <c r="P329" s="47" t="str">
        <f t="shared" si="10"/>
        <v/>
      </c>
      <c r="Q329" s="19"/>
    </row>
    <row r="330" spans="1:17" ht="19.899999999999999" customHeight="1">
      <c r="A330" s="42" t="str">
        <f>IF(ISBLANK(D330), "", 'Program Info'!$B$7)</f>
        <v/>
      </c>
      <c r="B330" s="42" t="str">
        <f>IF(ISBLANK(D330), "", 'Program Info'!$C$7)</f>
        <v/>
      </c>
      <c r="C330" s="39" t="str">
        <f t="shared" si="11"/>
        <v/>
      </c>
      <c r="D330" s="19"/>
      <c r="E330" s="19"/>
      <c r="F330" s="19"/>
      <c r="G330" s="19"/>
      <c r="H330" s="19"/>
      <c r="I330" s="19"/>
      <c r="J330" s="19"/>
      <c r="K330" s="47" t="str">
        <f>IF(OR(ISBLANK(D330),ISBLANK(G330),ISBLANK(H330),ISBLANK(I330),ISBLANK(J330), ISBLANK(#REF!)),"",IF(COUNTIF(G330:J330, "Y")=4, "Yes", "No"))</f>
        <v/>
      </c>
      <c r="L330" s="20"/>
      <c r="M330" s="19"/>
      <c r="N330" s="19"/>
      <c r="O330" s="19"/>
      <c r="P330" s="47" t="str">
        <f t="shared" si="10"/>
        <v/>
      </c>
      <c r="Q330" s="19"/>
    </row>
    <row r="331" spans="1:17" ht="19.899999999999999" customHeight="1">
      <c r="A331" s="42" t="str">
        <f>IF(ISBLANK(D331), "", 'Program Info'!$B$7)</f>
        <v/>
      </c>
      <c r="B331" s="42" t="str">
        <f>IF(ISBLANK(D331), "", 'Program Info'!$C$7)</f>
        <v/>
      </c>
      <c r="C331" s="39" t="str">
        <f t="shared" si="11"/>
        <v/>
      </c>
      <c r="D331" s="19"/>
      <c r="E331" s="19"/>
      <c r="F331" s="19"/>
      <c r="G331" s="19"/>
      <c r="H331" s="19"/>
      <c r="I331" s="19"/>
      <c r="J331" s="19"/>
      <c r="K331" s="47" t="str">
        <f>IF(OR(ISBLANK(D331),ISBLANK(G331),ISBLANK(H331),ISBLANK(I331),ISBLANK(J331), ISBLANK(#REF!)),"",IF(COUNTIF(G331:J331, "Y")=4, "Yes", "No"))</f>
        <v/>
      </c>
      <c r="L331" s="20"/>
      <c r="M331" s="19"/>
      <c r="N331" s="19"/>
      <c r="O331" s="19"/>
      <c r="P331" s="47" t="str">
        <f t="shared" si="10"/>
        <v/>
      </c>
      <c r="Q331" s="19"/>
    </row>
    <row r="332" spans="1:17" ht="19.899999999999999" customHeight="1">
      <c r="A332" s="42" t="str">
        <f>IF(ISBLANK(D332), "", 'Program Info'!$B$7)</f>
        <v/>
      </c>
      <c r="B332" s="42" t="str">
        <f>IF(ISBLANK(D332), "", 'Program Info'!$C$7)</f>
        <v/>
      </c>
      <c r="C332" s="39" t="str">
        <f t="shared" si="11"/>
        <v/>
      </c>
      <c r="D332" s="19"/>
      <c r="E332" s="19"/>
      <c r="F332" s="19"/>
      <c r="G332" s="19"/>
      <c r="H332" s="19"/>
      <c r="I332" s="19"/>
      <c r="J332" s="19"/>
      <c r="K332" s="47" t="str">
        <f>IF(OR(ISBLANK(D332),ISBLANK(G332),ISBLANK(H332),ISBLANK(I332),ISBLANK(J332), ISBLANK(#REF!)),"",IF(COUNTIF(G332:J332, "Y")=4, "Yes", "No"))</f>
        <v/>
      </c>
      <c r="L332" s="20"/>
      <c r="M332" s="19"/>
      <c r="N332" s="19"/>
      <c r="O332" s="19"/>
      <c r="P332" s="47" t="str">
        <f t="shared" si="10"/>
        <v/>
      </c>
      <c r="Q332" s="19"/>
    </row>
    <row r="333" spans="1:17" ht="19.899999999999999" customHeight="1">
      <c r="A333" s="42" t="str">
        <f>IF(ISBLANK(D333), "", 'Program Info'!$B$7)</f>
        <v/>
      </c>
      <c r="B333" s="42" t="str">
        <f>IF(ISBLANK(D333), "", 'Program Info'!$C$7)</f>
        <v/>
      </c>
      <c r="C333" s="39" t="str">
        <f t="shared" si="11"/>
        <v/>
      </c>
      <c r="D333" s="19"/>
      <c r="E333" s="19"/>
      <c r="F333" s="19"/>
      <c r="G333" s="19"/>
      <c r="H333" s="19"/>
      <c r="I333" s="19"/>
      <c r="J333" s="19"/>
      <c r="K333" s="47" t="str">
        <f>IF(OR(ISBLANK(D333),ISBLANK(G333),ISBLANK(H333),ISBLANK(I333),ISBLANK(J333), ISBLANK(#REF!)),"",IF(COUNTIF(G333:J333, "Y")=4, "Yes", "No"))</f>
        <v/>
      </c>
      <c r="L333" s="20"/>
      <c r="M333" s="19"/>
      <c r="N333" s="19"/>
      <c r="O333" s="19"/>
      <c r="P333" s="47" t="str">
        <f t="shared" si="10"/>
        <v/>
      </c>
      <c r="Q333" s="19"/>
    </row>
    <row r="334" spans="1:17" ht="19.899999999999999" customHeight="1">
      <c r="A334" s="42" t="str">
        <f>IF(ISBLANK(D334), "", 'Program Info'!$B$7)</f>
        <v/>
      </c>
      <c r="B334" s="42" t="str">
        <f>IF(ISBLANK(D334), "", 'Program Info'!$C$7)</f>
        <v/>
      </c>
      <c r="C334" s="39" t="str">
        <f t="shared" si="11"/>
        <v/>
      </c>
      <c r="D334" s="19"/>
      <c r="E334" s="19"/>
      <c r="F334" s="19"/>
      <c r="G334" s="19"/>
      <c r="H334" s="19"/>
      <c r="I334" s="19"/>
      <c r="J334" s="19"/>
      <c r="K334" s="47" t="str">
        <f>IF(OR(ISBLANK(D334),ISBLANK(G334),ISBLANK(H334),ISBLANK(I334),ISBLANK(J334), ISBLANK(#REF!)),"",IF(COUNTIF(G334:J334, "Y")=4, "Yes", "No"))</f>
        <v/>
      </c>
      <c r="L334" s="20"/>
      <c r="M334" s="19"/>
      <c r="N334" s="19"/>
      <c r="O334" s="19"/>
      <c r="P334" s="47" t="str">
        <f t="shared" si="10"/>
        <v/>
      </c>
      <c r="Q334" s="19"/>
    </row>
    <row r="335" spans="1:17" ht="19.899999999999999" customHeight="1">
      <c r="A335" s="42" t="str">
        <f>IF(ISBLANK(D335), "", 'Program Info'!$B$7)</f>
        <v/>
      </c>
      <c r="B335" s="42" t="str">
        <f>IF(ISBLANK(D335), "", 'Program Info'!$C$7)</f>
        <v/>
      </c>
      <c r="C335" s="39" t="str">
        <f t="shared" si="11"/>
        <v/>
      </c>
      <c r="D335" s="19"/>
      <c r="E335" s="19"/>
      <c r="F335" s="19"/>
      <c r="G335" s="19"/>
      <c r="H335" s="19"/>
      <c r="I335" s="19"/>
      <c r="J335" s="19"/>
      <c r="K335" s="47" t="str">
        <f>IF(OR(ISBLANK(D335),ISBLANK(G335),ISBLANK(H335),ISBLANK(I335),ISBLANK(J335), ISBLANK(#REF!)),"",IF(COUNTIF(G335:J335, "Y")=4, "Yes", "No"))</f>
        <v/>
      </c>
      <c r="L335" s="20"/>
      <c r="M335" s="19"/>
      <c r="N335" s="19"/>
      <c r="O335" s="19"/>
      <c r="P335" s="47" t="str">
        <f t="shared" si="10"/>
        <v/>
      </c>
      <c r="Q335" s="19"/>
    </row>
    <row r="336" spans="1:17" ht="19.899999999999999" customHeight="1">
      <c r="A336" s="42" t="str">
        <f>IF(ISBLANK(D336), "", 'Program Info'!$B$7)</f>
        <v/>
      </c>
      <c r="B336" s="42" t="str">
        <f>IF(ISBLANK(D336), "", 'Program Info'!$C$7)</f>
        <v/>
      </c>
      <c r="C336" s="39" t="str">
        <f t="shared" si="11"/>
        <v/>
      </c>
      <c r="D336" s="19"/>
      <c r="E336" s="19"/>
      <c r="F336" s="19"/>
      <c r="G336" s="19"/>
      <c r="H336" s="19"/>
      <c r="I336" s="19"/>
      <c r="J336" s="19"/>
      <c r="K336" s="47" t="str">
        <f>IF(OR(ISBLANK(D336),ISBLANK(G336),ISBLANK(H336),ISBLANK(I336),ISBLANK(J336), ISBLANK(#REF!)),"",IF(COUNTIF(G336:J336, "Y")=4, "Yes", "No"))</f>
        <v/>
      </c>
      <c r="L336" s="20"/>
      <c r="M336" s="19"/>
      <c r="N336" s="19"/>
      <c r="O336" s="19"/>
      <c r="P336" s="47" t="str">
        <f t="shared" si="10"/>
        <v/>
      </c>
      <c r="Q336" s="19"/>
    </row>
    <row r="337" spans="1:17" ht="19.899999999999999" customHeight="1">
      <c r="A337" s="42" t="str">
        <f>IF(ISBLANK(D337), "", 'Program Info'!$B$7)</f>
        <v/>
      </c>
      <c r="B337" s="42" t="str">
        <f>IF(ISBLANK(D337), "", 'Program Info'!$C$7)</f>
        <v/>
      </c>
      <c r="C337" s="39" t="str">
        <f t="shared" si="11"/>
        <v/>
      </c>
      <c r="D337" s="19"/>
      <c r="E337" s="19"/>
      <c r="F337" s="19"/>
      <c r="G337" s="19"/>
      <c r="H337" s="19"/>
      <c r="I337" s="19"/>
      <c r="J337" s="19"/>
      <c r="K337" s="47" t="str">
        <f>IF(OR(ISBLANK(D337),ISBLANK(G337),ISBLANK(H337),ISBLANK(I337),ISBLANK(J337), ISBLANK(#REF!)),"",IF(COUNTIF(G337:J337, "Y")=4, "Yes", "No"))</f>
        <v/>
      </c>
      <c r="L337" s="20"/>
      <c r="M337" s="19"/>
      <c r="N337" s="19"/>
      <c r="O337" s="19"/>
      <c r="P337" s="47" t="str">
        <f t="shared" si="10"/>
        <v/>
      </c>
      <c r="Q337" s="19"/>
    </row>
    <row r="338" spans="1:17" ht="19.899999999999999" customHeight="1">
      <c r="A338" s="42" t="str">
        <f>IF(ISBLANK(D338), "", 'Program Info'!$B$7)</f>
        <v/>
      </c>
      <c r="B338" s="42" t="str">
        <f>IF(ISBLANK(D338), "", 'Program Info'!$C$7)</f>
        <v/>
      </c>
      <c r="C338" s="39" t="str">
        <f t="shared" si="11"/>
        <v/>
      </c>
      <c r="D338" s="19"/>
      <c r="E338" s="19"/>
      <c r="F338" s="19"/>
      <c r="G338" s="19"/>
      <c r="H338" s="19"/>
      <c r="I338" s="19"/>
      <c r="J338" s="19"/>
      <c r="K338" s="47" t="str">
        <f>IF(OR(ISBLANK(D338),ISBLANK(G338),ISBLANK(H338),ISBLANK(I338),ISBLANK(J338), ISBLANK(#REF!)),"",IF(COUNTIF(G338:J338, "Y")=4, "Yes", "No"))</f>
        <v/>
      </c>
      <c r="L338" s="20"/>
      <c r="M338" s="19"/>
      <c r="N338" s="19"/>
      <c r="O338" s="19"/>
      <c r="P338" s="47" t="str">
        <f t="shared" si="10"/>
        <v/>
      </c>
      <c r="Q338" s="19"/>
    </row>
    <row r="339" spans="1:17" ht="19.899999999999999" customHeight="1">
      <c r="A339" s="42" t="str">
        <f>IF(ISBLANK(D339), "", 'Program Info'!$B$7)</f>
        <v/>
      </c>
      <c r="B339" s="42" t="str">
        <f>IF(ISBLANK(D339), "", 'Program Info'!$C$7)</f>
        <v/>
      </c>
      <c r="C339" s="39" t="str">
        <f t="shared" si="11"/>
        <v/>
      </c>
      <c r="D339" s="19"/>
      <c r="E339" s="19"/>
      <c r="F339" s="19"/>
      <c r="G339" s="19"/>
      <c r="H339" s="19"/>
      <c r="I339" s="19"/>
      <c r="J339" s="19"/>
      <c r="K339" s="47" t="str">
        <f>IF(OR(ISBLANK(D339),ISBLANK(G339),ISBLANK(H339),ISBLANK(I339),ISBLANK(J339), ISBLANK(#REF!)),"",IF(COUNTIF(G339:J339, "Y")=4, "Yes", "No"))</f>
        <v/>
      </c>
      <c r="L339" s="20"/>
      <c r="M339" s="19"/>
      <c r="N339" s="19"/>
      <c r="O339" s="19"/>
      <c r="P339" s="47" t="str">
        <f t="shared" si="10"/>
        <v/>
      </c>
      <c r="Q339" s="19"/>
    </row>
    <row r="340" spans="1:17" ht="19.899999999999999" customHeight="1">
      <c r="A340" s="42" t="str">
        <f>IF(ISBLANK(D340), "", 'Program Info'!$B$7)</f>
        <v/>
      </c>
      <c r="B340" s="42" t="str">
        <f>IF(ISBLANK(D340), "", 'Program Info'!$C$7)</f>
        <v/>
      </c>
      <c r="C340" s="39" t="str">
        <f t="shared" si="11"/>
        <v/>
      </c>
      <c r="D340" s="19"/>
      <c r="E340" s="19"/>
      <c r="F340" s="19"/>
      <c r="G340" s="19"/>
      <c r="H340" s="19"/>
      <c r="I340" s="19"/>
      <c r="J340" s="19"/>
      <c r="K340" s="47" t="str">
        <f>IF(OR(ISBLANK(D340),ISBLANK(G340),ISBLANK(H340),ISBLANK(I340),ISBLANK(J340), ISBLANK(#REF!)),"",IF(COUNTIF(G340:J340, "Y")=4, "Yes", "No"))</f>
        <v/>
      </c>
      <c r="L340" s="20"/>
      <c r="M340" s="19"/>
      <c r="N340" s="19"/>
      <c r="O340" s="19"/>
      <c r="P340" s="47" t="str">
        <f t="shared" si="10"/>
        <v/>
      </c>
      <c r="Q340" s="19"/>
    </row>
    <row r="341" spans="1:17" ht="19.899999999999999" customHeight="1">
      <c r="A341" s="42" t="str">
        <f>IF(ISBLANK(D341), "", 'Program Info'!$B$7)</f>
        <v/>
      </c>
      <c r="B341" s="42" t="str">
        <f>IF(ISBLANK(D341), "", 'Program Info'!$C$7)</f>
        <v/>
      </c>
      <c r="C341" s="39" t="str">
        <f t="shared" si="11"/>
        <v/>
      </c>
      <c r="D341" s="19"/>
      <c r="E341" s="19"/>
      <c r="F341" s="19"/>
      <c r="G341" s="19"/>
      <c r="H341" s="19"/>
      <c r="I341" s="19"/>
      <c r="J341" s="19"/>
      <c r="K341" s="47" t="str">
        <f>IF(OR(ISBLANK(D341),ISBLANK(G341),ISBLANK(H341),ISBLANK(I341),ISBLANK(J341), ISBLANK(#REF!)),"",IF(COUNTIF(G341:J341, "Y")=4, "Yes", "No"))</f>
        <v/>
      </c>
      <c r="L341" s="20"/>
      <c r="M341" s="19"/>
      <c r="N341" s="19"/>
      <c r="O341" s="19"/>
      <c r="P341" s="47" t="str">
        <f t="shared" si="10"/>
        <v/>
      </c>
      <c r="Q341" s="19"/>
    </row>
    <row r="342" spans="1:17" ht="19.899999999999999" customHeight="1">
      <c r="A342" s="42" t="str">
        <f>IF(ISBLANK(D342), "", 'Program Info'!$B$7)</f>
        <v/>
      </c>
      <c r="B342" s="42" t="str">
        <f>IF(ISBLANK(D342), "", 'Program Info'!$C$7)</f>
        <v/>
      </c>
      <c r="C342" s="39" t="str">
        <f t="shared" si="11"/>
        <v/>
      </c>
      <c r="D342" s="19"/>
      <c r="E342" s="19"/>
      <c r="F342" s="19"/>
      <c r="G342" s="19"/>
      <c r="H342" s="19"/>
      <c r="I342" s="19"/>
      <c r="J342" s="19"/>
      <c r="K342" s="47" t="str">
        <f>IF(OR(ISBLANK(D342),ISBLANK(G342),ISBLANK(H342),ISBLANK(I342),ISBLANK(J342), ISBLANK(#REF!)),"",IF(COUNTIF(G342:J342, "Y")=4, "Yes", "No"))</f>
        <v/>
      </c>
      <c r="L342" s="20"/>
      <c r="M342" s="19"/>
      <c r="N342" s="19"/>
      <c r="O342" s="19"/>
      <c r="P342" s="47" t="str">
        <f t="shared" si="10"/>
        <v/>
      </c>
      <c r="Q342" s="19"/>
    </row>
    <row r="343" spans="1:17" ht="19.899999999999999" customHeight="1">
      <c r="A343" s="42" t="str">
        <f>IF(ISBLANK(D343), "", 'Program Info'!$B$7)</f>
        <v/>
      </c>
      <c r="B343" s="42" t="str">
        <f>IF(ISBLANK(D343), "", 'Program Info'!$C$7)</f>
        <v/>
      </c>
      <c r="C343" s="39" t="str">
        <f t="shared" si="11"/>
        <v/>
      </c>
      <c r="D343" s="19"/>
      <c r="E343" s="19"/>
      <c r="F343" s="19"/>
      <c r="G343" s="19"/>
      <c r="H343" s="19"/>
      <c r="I343" s="19"/>
      <c r="J343" s="19"/>
      <c r="K343" s="47" t="str">
        <f>IF(OR(ISBLANK(D343),ISBLANK(G343),ISBLANK(H343),ISBLANK(I343),ISBLANK(J343), ISBLANK(#REF!)),"",IF(COUNTIF(G343:J343, "Y")=4, "Yes", "No"))</f>
        <v/>
      </c>
      <c r="L343" s="20"/>
      <c r="M343" s="19"/>
      <c r="N343" s="19"/>
      <c r="O343" s="19"/>
      <c r="P343" s="47" t="str">
        <f t="shared" si="10"/>
        <v/>
      </c>
      <c r="Q343" s="19"/>
    </row>
    <row r="344" spans="1:17" ht="19.899999999999999" customHeight="1">
      <c r="A344" s="42" t="str">
        <f>IF(ISBLANK(D344), "", 'Program Info'!$B$7)</f>
        <v/>
      </c>
      <c r="B344" s="42" t="str">
        <f>IF(ISBLANK(D344), "", 'Program Info'!$C$7)</f>
        <v/>
      </c>
      <c r="C344" s="39" t="str">
        <f t="shared" si="11"/>
        <v/>
      </c>
      <c r="D344" s="19"/>
      <c r="E344" s="19"/>
      <c r="F344" s="19"/>
      <c r="G344" s="19"/>
      <c r="H344" s="19"/>
      <c r="I344" s="19"/>
      <c r="J344" s="19"/>
      <c r="K344" s="47" t="str">
        <f>IF(OR(ISBLANK(D344),ISBLANK(G344),ISBLANK(H344),ISBLANK(I344),ISBLANK(J344), ISBLANK(#REF!)),"",IF(COUNTIF(G344:J344, "Y")=4, "Yes", "No"))</f>
        <v/>
      </c>
      <c r="L344" s="20"/>
      <c r="M344" s="19"/>
      <c r="N344" s="19"/>
      <c r="O344" s="19"/>
      <c r="P344" s="47" t="str">
        <f t="shared" si="10"/>
        <v/>
      </c>
      <c r="Q344" s="19"/>
    </row>
    <row r="345" spans="1:17" ht="19.899999999999999" customHeight="1">
      <c r="A345" s="42" t="str">
        <f>IF(ISBLANK(D345), "", 'Program Info'!$B$7)</f>
        <v/>
      </c>
      <c r="B345" s="42" t="str">
        <f>IF(ISBLANK(D345), "", 'Program Info'!$C$7)</f>
        <v/>
      </c>
      <c r="C345" s="39" t="str">
        <f t="shared" si="11"/>
        <v/>
      </c>
      <c r="D345" s="19"/>
      <c r="E345" s="19"/>
      <c r="F345" s="19"/>
      <c r="G345" s="19"/>
      <c r="H345" s="19"/>
      <c r="I345" s="19"/>
      <c r="J345" s="19"/>
      <c r="K345" s="47" t="str">
        <f>IF(OR(ISBLANK(D345),ISBLANK(G345),ISBLANK(H345),ISBLANK(I345),ISBLANK(J345), ISBLANK(#REF!)),"",IF(COUNTIF(G345:J345, "Y")=4, "Yes", "No"))</f>
        <v/>
      </c>
      <c r="L345" s="20"/>
      <c r="M345" s="19"/>
      <c r="N345" s="19"/>
      <c r="O345" s="19"/>
      <c r="P345" s="47" t="str">
        <f t="shared" si="10"/>
        <v/>
      </c>
      <c r="Q345" s="19"/>
    </row>
    <row r="346" spans="1:17" ht="19.899999999999999" customHeight="1">
      <c r="A346" s="42" t="str">
        <f>IF(ISBLANK(D346), "", 'Program Info'!$B$7)</f>
        <v/>
      </c>
      <c r="B346" s="42" t="str">
        <f>IF(ISBLANK(D346), "", 'Program Info'!$C$7)</f>
        <v/>
      </c>
      <c r="C346" s="39" t="str">
        <f t="shared" si="11"/>
        <v/>
      </c>
      <c r="D346" s="19"/>
      <c r="E346" s="19"/>
      <c r="F346" s="19"/>
      <c r="G346" s="19"/>
      <c r="H346" s="19"/>
      <c r="I346" s="19"/>
      <c r="J346" s="19"/>
      <c r="K346" s="47" t="str">
        <f>IF(OR(ISBLANK(D346),ISBLANK(G346),ISBLANK(H346),ISBLANK(I346),ISBLANK(J346), ISBLANK(#REF!)),"",IF(COUNTIF(G346:J346, "Y")=4, "Yes", "No"))</f>
        <v/>
      </c>
      <c r="L346" s="20"/>
      <c r="M346" s="19"/>
      <c r="N346" s="19"/>
      <c r="O346" s="19"/>
      <c r="P346" s="47" t="str">
        <f t="shared" si="10"/>
        <v/>
      </c>
      <c r="Q346" s="19"/>
    </row>
    <row r="347" spans="1:17" ht="19.899999999999999" customHeight="1">
      <c r="A347" s="42" t="str">
        <f>IF(ISBLANK(D347), "", 'Program Info'!$B$7)</f>
        <v/>
      </c>
      <c r="B347" s="42" t="str">
        <f>IF(ISBLANK(D347), "", 'Program Info'!$C$7)</f>
        <v/>
      </c>
      <c r="C347" s="39" t="str">
        <f t="shared" si="11"/>
        <v/>
      </c>
      <c r="D347" s="19"/>
      <c r="E347" s="19"/>
      <c r="F347" s="19"/>
      <c r="G347" s="19"/>
      <c r="H347" s="19"/>
      <c r="I347" s="19"/>
      <c r="J347" s="19"/>
      <c r="K347" s="47" t="str">
        <f>IF(OR(ISBLANK(D347),ISBLANK(G347),ISBLANK(H347),ISBLANK(I347),ISBLANK(J347), ISBLANK(#REF!)),"",IF(COUNTIF(G347:J347, "Y")=4, "Yes", "No"))</f>
        <v/>
      </c>
      <c r="L347" s="20"/>
      <c r="M347" s="19"/>
      <c r="N347" s="19"/>
      <c r="O347" s="19"/>
      <c r="P347" s="47" t="str">
        <f t="shared" si="10"/>
        <v/>
      </c>
      <c r="Q347" s="19"/>
    </row>
    <row r="348" spans="1:17" ht="19.899999999999999" customHeight="1">
      <c r="A348" s="42" t="str">
        <f>IF(ISBLANK(D348), "", 'Program Info'!$B$7)</f>
        <v/>
      </c>
      <c r="B348" s="42" t="str">
        <f>IF(ISBLANK(D348), "", 'Program Info'!$C$7)</f>
        <v/>
      </c>
      <c r="C348" s="39" t="str">
        <f t="shared" si="11"/>
        <v/>
      </c>
      <c r="D348" s="19"/>
      <c r="E348" s="19"/>
      <c r="F348" s="19"/>
      <c r="G348" s="19"/>
      <c r="H348" s="19"/>
      <c r="I348" s="19"/>
      <c r="J348" s="19"/>
      <c r="K348" s="47" t="str">
        <f>IF(OR(ISBLANK(D348),ISBLANK(G348),ISBLANK(H348),ISBLANK(I348),ISBLANK(J348), ISBLANK(#REF!)),"",IF(COUNTIF(G348:J348, "Y")=4, "Yes", "No"))</f>
        <v/>
      </c>
      <c r="L348" s="20"/>
      <c r="M348" s="19"/>
      <c r="N348" s="19"/>
      <c r="O348" s="19"/>
      <c r="P348" s="47" t="str">
        <f t="shared" si="10"/>
        <v/>
      </c>
      <c r="Q348" s="19"/>
    </row>
    <row r="349" spans="1:17" ht="19.899999999999999" customHeight="1">
      <c r="A349" s="42" t="str">
        <f>IF(ISBLANK(D349), "", 'Program Info'!$B$7)</f>
        <v/>
      </c>
      <c r="B349" s="42" t="str">
        <f>IF(ISBLANK(D349), "", 'Program Info'!$C$7)</f>
        <v/>
      </c>
      <c r="C349" s="39" t="str">
        <f t="shared" si="11"/>
        <v/>
      </c>
      <c r="D349" s="19"/>
      <c r="E349" s="19"/>
      <c r="F349" s="19"/>
      <c r="G349" s="19"/>
      <c r="H349" s="19"/>
      <c r="I349" s="19"/>
      <c r="J349" s="19"/>
      <c r="K349" s="47" t="str">
        <f>IF(OR(ISBLANK(D349),ISBLANK(G349),ISBLANK(H349),ISBLANK(I349),ISBLANK(J349), ISBLANK(#REF!)),"",IF(COUNTIF(G349:J349, "Y")=4, "Yes", "No"))</f>
        <v/>
      </c>
      <c r="L349" s="20"/>
      <c r="M349" s="19"/>
      <c r="N349" s="19"/>
      <c r="O349" s="19"/>
      <c r="P349" s="47" t="str">
        <f t="shared" si="10"/>
        <v/>
      </c>
      <c r="Q349" s="19"/>
    </row>
    <row r="350" spans="1:17" ht="19.899999999999999" customHeight="1">
      <c r="A350" s="42" t="str">
        <f>IF(ISBLANK(D350), "", 'Program Info'!$B$7)</f>
        <v/>
      </c>
      <c r="B350" s="42" t="str">
        <f>IF(ISBLANK(D350), "", 'Program Info'!$C$7)</f>
        <v/>
      </c>
      <c r="C350" s="39" t="str">
        <f t="shared" si="11"/>
        <v/>
      </c>
      <c r="D350" s="19"/>
      <c r="E350" s="19"/>
      <c r="F350" s="19"/>
      <c r="G350" s="19"/>
      <c r="H350" s="19"/>
      <c r="I350" s="19"/>
      <c r="J350" s="19"/>
      <c r="K350" s="47" t="str">
        <f>IF(OR(ISBLANK(D350),ISBLANK(G350),ISBLANK(H350),ISBLANK(I350),ISBLANK(J350), ISBLANK(#REF!)),"",IF(COUNTIF(G350:J350, "Y")=4, "Yes", "No"))</f>
        <v/>
      </c>
      <c r="L350" s="20"/>
      <c r="M350" s="19"/>
      <c r="N350" s="19"/>
      <c r="O350" s="19"/>
      <c r="P350" s="47" t="str">
        <f t="shared" si="10"/>
        <v/>
      </c>
      <c r="Q350" s="19"/>
    </row>
    <row r="351" spans="1:17" ht="19.899999999999999" customHeight="1">
      <c r="A351" s="42" t="str">
        <f>IF(ISBLANK(D351), "", 'Program Info'!$B$7)</f>
        <v/>
      </c>
      <c r="B351" s="42" t="str">
        <f>IF(ISBLANK(D351), "", 'Program Info'!$C$7)</f>
        <v/>
      </c>
      <c r="C351" s="39" t="str">
        <f t="shared" si="11"/>
        <v/>
      </c>
      <c r="D351" s="19"/>
      <c r="E351" s="19"/>
      <c r="F351" s="19"/>
      <c r="G351" s="19"/>
      <c r="H351" s="19"/>
      <c r="I351" s="19"/>
      <c r="J351" s="19"/>
      <c r="K351" s="47" t="str">
        <f>IF(OR(ISBLANK(D351),ISBLANK(G351),ISBLANK(H351),ISBLANK(I351),ISBLANK(J351), ISBLANK(#REF!)),"",IF(COUNTIF(G351:J351, "Y")=4, "Yes", "No"))</f>
        <v/>
      </c>
      <c r="L351" s="20"/>
      <c r="M351" s="19"/>
      <c r="N351" s="19"/>
      <c r="O351" s="19"/>
      <c r="P351" s="47" t="str">
        <f t="shared" si="10"/>
        <v/>
      </c>
      <c r="Q351" s="19"/>
    </row>
    <row r="352" spans="1:17" ht="19.899999999999999" customHeight="1">
      <c r="A352" s="42" t="str">
        <f>IF(ISBLANK(D352), "", 'Program Info'!$B$7)</f>
        <v/>
      </c>
      <c r="B352" s="42" t="str">
        <f>IF(ISBLANK(D352), "", 'Program Info'!$C$7)</f>
        <v/>
      </c>
      <c r="C352" s="39" t="str">
        <f t="shared" si="11"/>
        <v/>
      </c>
      <c r="D352" s="19"/>
      <c r="E352" s="19"/>
      <c r="F352" s="19"/>
      <c r="G352" s="19"/>
      <c r="H352" s="19"/>
      <c r="I352" s="19"/>
      <c r="J352" s="19"/>
      <c r="K352" s="47" t="str">
        <f>IF(OR(ISBLANK(D352),ISBLANK(G352),ISBLANK(H352),ISBLANK(I352),ISBLANK(J352), ISBLANK(#REF!)),"",IF(COUNTIF(G352:J352, "Y")=4, "Yes", "No"))</f>
        <v/>
      </c>
      <c r="L352" s="20"/>
      <c r="M352" s="19"/>
      <c r="N352" s="19"/>
      <c r="O352" s="19"/>
      <c r="P352" s="47" t="str">
        <f t="shared" si="10"/>
        <v/>
      </c>
      <c r="Q352" s="19"/>
    </row>
    <row r="353" spans="1:17" ht="19.899999999999999" customHeight="1">
      <c r="A353" s="42" t="str">
        <f>IF(ISBLANK(D353), "", 'Program Info'!$B$7)</f>
        <v/>
      </c>
      <c r="B353" s="42" t="str">
        <f>IF(ISBLANK(D353), "", 'Program Info'!$C$7)</f>
        <v/>
      </c>
      <c r="C353" s="39" t="str">
        <f t="shared" si="11"/>
        <v/>
      </c>
      <c r="D353" s="19"/>
      <c r="E353" s="19"/>
      <c r="F353" s="19"/>
      <c r="G353" s="19"/>
      <c r="H353" s="19"/>
      <c r="I353" s="19"/>
      <c r="J353" s="19"/>
      <c r="K353" s="47" t="str">
        <f>IF(OR(ISBLANK(D353),ISBLANK(G353),ISBLANK(H353),ISBLANK(I353),ISBLANK(J353), ISBLANK(#REF!)),"",IF(COUNTIF(G353:J353, "Y")=4, "Yes", "No"))</f>
        <v/>
      </c>
      <c r="L353" s="20"/>
      <c r="M353" s="19"/>
      <c r="N353" s="19"/>
      <c r="O353" s="19"/>
      <c r="P353" s="47" t="str">
        <f t="shared" si="10"/>
        <v/>
      </c>
      <c r="Q353" s="19"/>
    </row>
    <row r="354" spans="1:17" ht="19.899999999999999" customHeight="1">
      <c r="A354" s="42" t="str">
        <f>IF(ISBLANK(D354), "", 'Program Info'!$B$7)</f>
        <v/>
      </c>
      <c r="B354" s="42" t="str">
        <f>IF(ISBLANK(D354), "", 'Program Info'!$C$7)</f>
        <v/>
      </c>
      <c r="C354" s="39" t="str">
        <f t="shared" si="11"/>
        <v/>
      </c>
      <c r="D354" s="19"/>
      <c r="E354" s="19"/>
      <c r="F354" s="19"/>
      <c r="G354" s="19"/>
      <c r="H354" s="19"/>
      <c r="I354" s="19"/>
      <c r="J354" s="19"/>
      <c r="K354" s="47" t="str">
        <f>IF(OR(ISBLANK(D354),ISBLANK(G354),ISBLANK(H354),ISBLANK(I354),ISBLANK(J354), ISBLANK(#REF!)),"",IF(COUNTIF(G354:J354, "Y")=4, "Yes", "No"))</f>
        <v/>
      </c>
      <c r="L354" s="20"/>
      <c r="M354" s="19"/>
      <c r="N354" s="19"/>
      <c r="O354" s="19"/>
      <c r="P354" s="47" t="str">
        <f t="shared" si="10"/>
        <v/>
      </c>
      <c r="Q354" s="19"/>
    </row>
    <row r="355" spans="1:17" ht="19.899999999999999" customHeight="1">
      <c r="A355" s="42" t="str">
        <f>IF(ISBLANK(D355), "", 'Program Info'!$B$7)</f>
        <v/>
      </c>
      <c r="B355" s="42" t="str">
        <f>IF(ISBLANK(D355), "", 'Program Info'!$C$7)</f>
        <v/>
      </c>
      <c r="C355" s="39" t="str">
        <f t="shared" si="11"/>
        <v/>
      </c>
      <c r="D355" s="19"/>
      <c r="E355" s="19"/>
      <c r="F355" s="19"/>
      <c r="G355" s="19"/>
      <c r="H355" s="19"/>
      <c r="I355" s="19"/>
      <c r="J355" s="19"/>
      <c r="K355" s="47" t="str">
        <f>IF(OR(ISBLANK(D355),ISBLANK(G355),ISBLANK(H355),ISBLANK(I355),ISBLANK(J355), ISBLANK(#REF!)),"",IF(COUNTIF(G355:J355, "Y")=4, "Yes", "No"))</f>
        <v/>
      </c>
      <c r="L355" s="20"/>
      <c r="M355" s="19"/>
      <c r="N355" s="19"/>
      <c r="O355" s="19"/>
      <c r="P355" s="47" t="str">
        <f t="shared" si="10"/>
        <v/>
      </c>
      <c r="Q355" s="19"/>
    </row>
    <row r="356" spans="1:17" ht="19.899999999999999" customHeight="1">
      <c r="A356" s="42" t="str">
        <f>IF(ISBLANK(D356), "", 'Program Info'!$B$7)</f>
        <v/>
      </c>
      <c r="B356" s="42" t="str">
        <f>IF(ISBLANK(D356), "", 'Program Info'!$C$7)</f>
        <v/>
      </c>
      <c r="C356" s="39" t="str">
        <f t="shared" si="11"/>
        <v/>
      </c>
      <c r="D356" s="19"/>
      <c r="E356" s="19"/>
      <c r="F356" s="19"/>
      <c r="G356" s="19"/>
      <c r="H356" s="19"/>
      <c r="I356" s="19"/>
      <c r="J356" s="19"/>
      <c r="K356" s="47" t="str">
        <f>IF(OR(ISBLANK(D356),ISBLANK(G356),ISBLANK(H356),ISBLANK(I356),ISBLANK(J356), ISBLANK(#REF!)),"",IF(COUNTIF(G356:J356, "Y")=4, "Yes", "No"))</f>
        <v/>
      </c>
      <c r="L356" s="20"/>
      <c r="M356" s="19"/>
      <c r="N356" s="19"/>
      <c r="O356" s="19"/>
      <c r="P356" s="47" t="str">
        <f t="shared" si="10"/>
        <v/>
      </c>
      <c r="Q356" s="19"/>
    </row>
    <row r="357" spans="1:17" ht="19.899999999999999" customHeight="1">
      <c r="A357" s="42" t="str">
        <f>IF(ISBLANK(D357), "", 'Program Info'!$B$7)</f>
        <v/>
      </c>
      <c r="B357" s="42" t="str">
        <f>IF(ISBLANK(D357), "", 'Program Info'!$C$7)</f>
        <v/>
      </c>
      <c r="C357" s="39" t="str">
        <f t="shared" si="11"/>
        <v/>
      </c>
      <c r="D357" s="19"/>
      <c r="E357" s="19"/>
      <c r="F357" s="19"/>
      <c r="G357" s="19"/>
      <c r="H357" s="19"/>
      <c r="I357" s="19"/>
      <c r="J357" s="19"/>
      <c r="K357" s="47" t="str">
        <f>IF(OR(ISBLANK(D357),ISBLANK(G357),ISBLANK(H357),ISBLANK(I357),ISBLANK(J357), ISBLANK(#REF!)),"",IF(COUNTIF(G357:J357, "Y")=4, "Yes", "No"))</f>
        <v/>
      </c>
      <c r="L357" s="20"/>
      <c r="M357" s="19"/>
      <c r="N357" s="19"/>
      <c r="O357" s="19"/>
      <c r="P357" s="47" t="str">
        <f t="shared" si="10"/>
        <v/>
      </c>
      <c r="Q357" s="19"/>
    </row>
    <row r="358" spans="1:17" ht="19.899999999999999" customHeight="1">
      <c r="A358" s="42" t="str">
        <f>IF(ISBLANK(D358), "", 'Program Info'!$B$7)</f>
        <v/>
      </c>
      <c r="B358" s="42" t="str">
        <f>IF(ISBLANK(D358), "", 'Program Info'!$C$7)</f>
        <v/>
      </c>
      <c r="C358" s="39" t="str">
        <f t="shared" si="11"/>
        <v/>
      </c>
      <c r="D358" s="19"/>
      <c r="E358" s="19"/>
      <c r="F358" s="19"/>
      <c r="G358" s="19"/>
      <c r="H358" s="19"/>
      <c r="I358" s="19"/>
      <c r="J358" s="19"/>
      <c r="K358" s="47" t="str">
        <f>IF(OR(ISBLANK(D358),ISBLANK(G358),ISBLANK(H358),ISBLANK(I358),ISBLANK(J358), ISBLANK(#REF!)),"",IF(COUNTIF(G358:J358, "Y")=4, "Yes", "No"))</f>
        <v/>
      </c>
      <c r="L358" s="20"/>
      <c r="M358" s="19"/>
      <c r="N358" s="19"/>
      <c r="O358" s="19"/>
      <c r="P358" s="47" t="str">
        <f t="shared" si="10"/>
        <v/>
      </c>
      <c r="Q358" s="19"/>
    </row>
    <row r="359" spans="1:17" ht="19.899999999999999" customHeight="1">
      <c r="A359" s="42" t="str">
        <f>IF(ISBLANK(D359), "", 'Program Info'!$B$7)</f>
        <v/>
      </c>
      <c r="B359" s="42" t="str">
        <f>IF(ISBLANK(D359), "", 'Program Info'!$C$7)</f>
        <v/>
      </c>
      <c r="C359" s="39" t="str">
        <f t="shared" si="11"/>
        <v/>
      </c>
      <c r="D359" s="19"/>
      <c r="E359" s="19"/>
      <c r="F359" s="19"/>
      <c r="G359" s="19"/>
      <c r="H359" s="19"/>
      <c r="I359" s="19"/>
      <c r="J359" s="19"/>
      <c r="K359" s="47" t="str">
        <f>IF(OR(ISBLANK(D359),ISBLANK(G359),ISBLANK(H359),ISBLANK(I359),ISBLANK(J359), ISBLANK(#REF!)),"",IF(COUNTIF(G359:J359, "Y")=4, "Yes", "No"))</f>
        <v/>
      </c>
      <c r="L359" s="20"/>
      <c r="M359" s="19"/>
      <c r="N359" s="19"/>
      <c r="O359" s="19"/>
      <c r="P359" s="47" t="str">
        <f t="shared" si="10"/>
        <v/>
      </c>
      <c r="Q359" s="19"/>
    </row>
    <row r="360" spans="1:17" ht="19.899999999999999" customHeight="1">
      <c r="A360" s="42" t="str">
        <f>IF(ISBLANK(D360), "", 'Program Info'!$B$7)</f>
        <v/>
      </c>
      <c r="B360" s="42" t="str">
        <f>IF(ISBLANK(D360), "", 'Program Info'!$C$7)</f>
        <v/>
      </c>
      <c r="C360" s="39" t="str">
        <f t="shared" si="11"/>
        <v/>
      </c>
      <c r="D360" s="19"/>
      <c r="E360" s="19"/>
      <c r="F360" s="19"/>
      <c r="G360" s="19"/>
      <c r="H360" s="19"/>
      <c r="I360" s="19"/>
      <c r="J360" s="19"/>
      <c r="K360" s="47" t="str">
        <f>IF(OR(ISBLANK(D360),ISBLANK(G360),ISBLANK(H360),ISBLANK(I360),ISBLANK(J360), ISBLANK(#REF!)),"",IF(COUNTIF(G360:J360, "Y")=4, "Yes", "No"))</f>
        <v/>
      </c>
      <c r="L360" s="20"/>
      <c r="M360" s="19"/>
      <c r="N360" s="19"/>
      <c r="O360" s="19"/>
      <c r="P360" s="47" t="str">
        <f t="shared" si="10"/>
        <v/>
      </c>
      <c r="Q360" s="19"/>
    </row>
    <row r="361" spans="1:17" ht="19.899999999999999" customHeight="1">
      <c r="A361" s="42" t="str">
        <f>IF(ISBLANK(D361), "", 'Program Info'!$B$7)</f>
        <v/>
      </c>
      <c r="B361" s="42" t="str">
        <f>IF(ISBLANK(D361), "", 'Program Info'!$C$7)</f>
        <v/>
      </c>
      <c r="C361" s="39" t="str">
        <f t="shared" si="11"/>
        <v/>
      </c>
      <c r="D361" s="19"/>
      <c r="E361" s="19"/>
      <c r="F361" s="19"/>
      <c r="G361" s="19"/>
      <c r="H361" s="19"/>
      <c r="I361" s="19"/>
      <c r="J361" s="19"/>
      <c r="K361" s="47" t="str">
        <f>IF(OR(ISBLANK(D361),ISBLANK(G361),ISBLANK(H361),ISBLANK(I361),ISBLANK(J361), ISBLANK(#REF!)),"",IF(COUNTIF(G361:J361, "Y")=4, "Yes", "No"))</f>
        <v/>
      </c>
      <c r="L361" s="20"/>
      <c r="M361" s="19"/>
      <c r="N361" s="19"/>
      <c r="O361" s="19"/>
      <c r="P361" s="47" t="str">
        <f t="shared" si="10"/>
        <v/>
      </c>
      <c r="Q361" s="19"/>
    </row>
    <row r="362" spans="1:17" ht="19.899999999999999" customHeight="1">
      <c r="A362" s="42" t="str">
        <f>IF(ISBLANK(D362), "", 'Program Info'!$B$7)</f>
        <v/>
      </c>
      <c r="B362" s="42" t="str">
        <f>IF(ISBLANK(D362), "", 'Program Info'!$C$7)</f>
        <v/>
      </c>
      <c r="C362" s="39" t="str">
        <f t="shared" si="11"/>
        <v/>
      </c>
      <c r="D362" s="19"/>
      <c r="E362" s="19"/>
      <c r="F362" s="19"/>
      <c r="G362" s="19"/>
      <c r="H362" s="19"/>
      <c r="I362" s="19"/>
      <c r="J362" s="19"/>
      <c r="K362" s="47" t="str">
        <f>IF(OR(ISBLANK(D362),ISBLANK(G362),ISBLANK(H362),ISBLANK(I362),ISBLANK(J362), ISBLANK(#REF!)),"",IF(COUNTIF(G362:J362, "Y")=4, "Yes", "No"))</f>
        <v/>
      </c>
      <c r="L362" s="20"/>
      <c r="M362" s="19"/>
      <c r="N362" s="19"/>
      <c r="O362" s="19"/>
      <c r="P362" s="47" t="str">
        <f t="shared" si="10"/>
        <v/>
      </c>
      <c r="Q362" s="19"/>
    </row>
    <row r="363" spans="1:17" ht="19.899999999999999" customHeight="1">
      <c r="A363" s="42" t="str">
        <f>IF(ISBLANK(D363), "", 'Program Info'!$B$7)</f>
        <v/>
      </c>
      <c r="B363" s="42" t="str">
        <f>IF(ISBLANK(D363), "", 'Program Info'!$C$7)</f>
        <v/>
      </c>
      <c r="C363" s="39" t="str">
        <f t="shared" si="11"/>
        <v/>
      </c>
      <c r="D363" s="19"/>
      <c r="E363" s="19"/>
      <c r="F363" s="19"/>
      <c r="G363" s="19"/>
      <c r="H363" s="19"/>
      <c r="I363" s="19"/>
      <c r="J363" s="19"/>
      <c r="K363" s="47" t="str">
        <f>IF(OR(ISBLANK(D363),ISBLANK(G363),ISBLANK(H363),ISBLANK(I363),ISBLANK(J363), ISBLANK(#REF!)),"",IF(COUNTIF(G363:J363, "Y")=4, "Yes", "No"))</f>
        <v/>
      </c>
      <c r="L363" s="20"/>
      <c r="M363" s="19"/>
      <c r="N363" s="19"/>
      <c r="O363" s="19"/>
      <c r="P363" s="47" t="str">
        <f t="shared" si="10"/>
        <v/>
      </c>
      <c r="Q363" s="19"/>
    </row>
    <row r="364" spans="1:17" ht="19.899999999999999" customHeight="1">
      <c r="A364" s="42" t="str">
        <f>IF(ISBLANK(D364), "", 'Program Info'!$B$7)</f>
        <v/>
      </c>
      <c r="B364" s="42" t="str">
        <f>IF(ISBLANK(D364), "", 'Program Info'!$C$7)</f>
        <v/>
      </c>
      <c r="C364" s="39" t="str">
        <f t="shared" si="11"/>
        <v/>
      </c>
      <c r="D364" s="19"/>
      <c r="E364" s="19"/>
      <c r="F364" s="19"/>
      <c r="G364" s="19"/>
      <c r="H364" s="19"/>
      <c r="I364" s="19"/>
      <c r="J364" s="19"/>
      <c r="K364" s="47" t="str">
        <f>IF(OR(ISBLANK(D364),ISBLANK(G364),ISBLANK(H364),ISBLANK(I364),ISBLANK(J364), ISBLANK(#REF!)),"",IF(COUNTIF(G364:J364, "Y")=4, "Yes", "No"))</f>
        <v/>
      </c>
      <c r="L364" s="20"/>
      <c r="M364" s="19"/>
      <c r="N364" s="19"/>
      <c r="O364" s="19"/>
      <c r="P364" s="47" t="str">
        <f t="shared" si="10"/>
        <v/>
      </c>
      <c r="Q364" s="19"/>
    </row>
    <row r="365" spans="1:17" ht="19.899999999999999" customHeight="1">
      <c r="A365" s="42" t="str">
        <f>IF(ISBLANK(D365), "", 'Program Info'!$B$7)</f>
        <v/>
      </c>
      <c r="B365" s="42" t="str">
        <f>IF(ISBLANK(D365), "", 'Program Info'!$C$7)</f>
        <v/>
      </c>
      <c r="C365" s="39" t="str">
        <f t="shared" si="11"/>
        <v/>
      </c>
      <c r="D365" s="19"/>
      <c r="E365" s="19"/>
      <c r="F365" s="19"/>
      <c r="G365" s="19"/>
      <c r="H365" s="19"/>
      <c r="I365" s="19"/>
      <c r="J365" s="19"/>
      <c r="K365" s="47" t="str">
        <f>IF(OR(ISBLANK(D365),ISBLANK(G365),ISBLANK(H365),ISBLANK(I365),ISBLANK(J365), ISBLANK(#REF!)),"",IF(COUNTIF(G365:J365, "Y")=4, "Yes", "No"))</f>
        <v/>
      </c>
      <c r="L365" s="20"/>
      <c r="M365" s="19"/>
      <c r="N365" s="19"/>
      <c r="O365" s="19"/>
      <c r="P365" s="47" t="str">
        <f t="shared" si="10"/>
        <v/>
      </c>
      <c r="Q365" s="19"/>
    </row>
    <row r="366" spans="1:17" ht="19.899999999999999" customHeight="1">
      <c r="A366" s="42" t="str">
        <f>IF(ISBLANK(D366), "", 'Program Info'!$B$7)</f>
        <v/>
      </c>
      <c r="B366" s="42" t="str">
        <f>IF(ISBLANK(D366), "", 'Program Info'!$C$7)</f>
        <v/>
      </c>
      <c r="C366" s="39" t="str">
        <f t="shared" si="11"/>
        <v/>
      </c>
      <c r="D366" s="19"/>
      <c r="E366" s="19"/>
      <c r="F366" s="19"/>
      <c r="G366" s="19"/>
      <c r="H366" s="19"/>
      <c r="I366" s="19"/>
      <c r="J366" s="19"/>
      <c r="K366" s="47" t="str">
        <f>IF(OR(ISBLANK(D366),ISBLANK(G366),ISBLANK(H366),ISBLANK(I366),ISBLANK(J366), ISBLANK(#REF!)),"",IF(COUNTIF(G366:J366, "Y")=4, "Yes", "No"))</f>
        <v/>
      </c>
      <c r="L366" s="20"/>
      <c r="M366" s="19"/>
      <c r="N366" s="19"/>
      <c r="O366" s="19"/>
      <c r="P366" s="47" t="str">
        <f t="shared" si="10"/>
        <v/>
      </c>
      <c r="Q366" s="19"/>
    </row>
    <row r="367" spans="1:17" ht="19.899999999999999" customHeight="1">
      <c r="A367" s="42" t="str">
        <f>IF(ISBLANK(D367), "", 'Program Info'!$B$7)</f>
        <v/>
      </c>
      <c r="B367" s="42" t="str">
        <f>IF(ISBLANK(D367), "", 'Program Info'!$C$7)</f>
        <v/>
      </c>
      <c r="C367" s="39" t="str">
        <f t="shared" si="11"/>
        <v/>
      </c>
      <c r="D367" s="19"/>
      <c r="E367" s="19"/>
      <c r="F367" s="19"/>
      <c r="G367" s="19"/>
      <c r="H367" s="19"/>
      <c r="I367" s="19"/>
      <c r="J367" s="19"/>
      <c r="K367" s="47" t="str">
        <f>IF(OR(ISBLANK(D367),ISBLANK(G367),ISBLANK(H367),ISBLANK(I367),ISBLANK(J367), ISBLANK(#REF!)),"",IF(COUNTIF(G367:J367, "Y")=4, "Yes", "No"))</f>
        <v/>
      </c>
      <c r="L367" s="20"/>
      <c r="M367" s="19"/>
      <c r="N367" s="19"/>
      <c r="O367" s="19"/>
      <c r="P367" s="47" t="str">
        <f t="shared" si="10"/>
        <v/>
      </c>
      <c r="Q367" s="19"/>
    </row>
    <row r="368" spans="1:17" ht="19.899999999999999" customHeight="1">
      <c r="A368" s="42" t="str">
        <f>IF(ISBLANK(D368), "", 'Program Info'!$B$7)</f>
        <v/>
      </c>
      <c r="B368" s="42" t="str">
        <f>IF(ISBLANK(D368), "", 'Program Info'!$C$7)</f>
        <v/>
      </c>
      <c r="C368" s="39" t="str">
        <f t="shared" si="11"/>
        <v/>
      </c>
      <c r="D368" s="19"/>
      <c r="E368" s="19"/>
      <c r="F368" s="19"/>
      <c r="G368" s="19"/>
      <c r="H368" s="19"/>
      <c r="I368" s="19"/>
      <c r="J368" s="19"/>
      <c r="K368" s="47" t="str">
        <f>IF(OR(ISBLANK(D368),ISBLANK(G368),ISBLANK(H368),ISBLANK(I368),ISBLANK(J368), ISBLANK(#REF!)),"",IF(COUNTIF(G368:J368, "Y")=4, "Yes", "No"))</f>
        <v/>
      </c>
      <c r="L368" s="20"/>
      <c r="M368" s="19"/>
      <c r="N368" s="19"/>
      <c r="O368" s="19"/>
      <c r="P368" s="47" t="str">
        <f t="shared" si="10"/>
        <v/>
      </c>
      <c r="Q368" s="19"/>
    </row>
    <row r="369" spans="1:17" ht="19.899999999999999" customHeight="1">
      <c r="A369" s="42" t="str">
        <f>IF(ISBLANK(D369), "", 'Program Info'!$B$7)</f>
        <v/>
      </c>
      <c r="B369" s="42" t="str">
        <f>IF(ISBLANK(D369), "", 'Program Info'!$C$7)</f>
        <v/>
      </c>
      <c r="C369" s="39" t="str">
        <f t="shared" si="11"/>
        <v/>
      </c>
      <c r="D369" s="19"/>
      <c r="E369" s="19"/>
      <c r="F369" s="19"/>
      <c r="G369" s="19"/>
      <c r="H369" s="19"/>
      <c r="I369" s="19"/>
      <c r="J369" s="19"/>
      <c r="K369" s="47" t="str">
        <f>IF(OR(ISBLANK(D369),ISBLANK(G369),ISBLANK(H369),ISBLANK(I369),ISBLANK(J369), ISBLANK(#REF!)),"",IF(COUNTIF(G369:J369, "Y")=4, "Yes", "No"))</f>
        <v/>
      </c>
      <c r="L369" s="20"/>
      <c r="M369" s="19"/>
      <c r="N369" s="19"/>
      <c r="O369" s="19"/>
      <c r="P369" s="47" t="str">
        <f t="shared" si="10"/>
        <v/>
      </c>
      <c r="Q369" s="19"/>
    </row>
    <row r="370" spans="1:17" ht="19.899999999999999" customHeight="1">
      <c r="A370" s="42" t="str">
        <f>IF(ISBLANK(D370), "", 'Program Info'!$B$7)</f>
        <v/>
      </c>
      <c r="B370" s="42" t="str">
        <f>IF(ISBLANK(D370), "", 'Program Info'!$C$7)</f>
        <v/>
      </c>
      <c r="C370" s="39" t="str">
        <f t="shared" si="11"/>
        <v/>
      </c>
      <c r="D370" s="19"/>
      <c r="E370" s="19"/>
      <c r="F370" s="19"/>
      <c r="G370" s="19"/>
      <c r="H370" s="19"/>
      <c r="I370" s="19"/>
      <c r="J370" s="19"/>
      <c r="K370" s="47" t="str">
        <f>IF(OR(ISBLANK(D370),ISBLANK(G370),ISBLANK(H370),ISBLANK(I370),ISBLANK(J370), ISBLANK(#REF!)),"",IF(COUNTIF(G370:J370, "Y")=4, "Yes", "No"))</f>
        <v/>
      </c>
      <c r="L370" s="20"/>
      <c r="M370" s="19"/>
      <c r="N370" s="19"/>
      <c r="O370" s="19"/>
      <c r="P370" s="47" t="str">
        <f t="shared" si="10"/>
        <v/>
      </c>
      <c r="Q370" s="19"/>
    </row>
    <row r="371" spans="1:17" ht="19.899999999999999" customHeight="1">
      <c r="A371" s="42" t="str">
        <f>IF(ISBLANK(D371), "", 'Program Info'!$B$7)</f>
        <v/>
      </c>
      <c r="B371" s="42" t="str">
        <f>IF(ISBLANK(D371), "", 'Program Info'!$C$7)</f>
        <v/>
      </c>
      <c r="C371" s="39" t="str">
        <f t="shared" si="11"/>
        <v/>
      </c>
      <c r="D371" s="19"/>
      <c r="E371" s="19"/>
      <c r="F371" s="19"/>
      <c r="G371" s="19"/>
      <c r="H371" s="19"/>
      <c r="I371" s="19"/>
      <c r="J371" s="19"/>
      <c r="K371" s="47" t="str">
        <f>IF(OR(ISBLANK(D371),ISBLANK(G371),ISBLANK(H371),ISBLANK(I371),ISBLANK(J371), ISBLANK(#REF!)),"",IF(COUNTIF(G371:J371, "Y")=4, "Yes", "No"))</f>
        <v/>
      </c>
      <c r="L371" s="20"/>
      <c r="M371" s="19"/>
      <c r="N371" s="19"/>
      <c r="O371" s="19"/>
      <c r="P371" s="47" t="str">
        <f t="shared" si="10"/>
        <v/>
      </c>
      <c r="Q371" s="19"/>
    </row>
    <row r="372" spans="1:17" ht="19.899999999999999" customHeight="1">
      <c r="A372" s="42" t="str">
        <f>IF(ISBLANK(D372), "", 'Program Info'!$B$7)</f>
        <v/>
      </c>
      <c r="B372" s="42" t="str">
        <f>IF(ISBLANK(D372), "", 'Program Info'!$C$7)</f>
        <v/>
      </c>
      <c r="C372" s="39" t="str">
        <f t="shared" si="11"/>
        <v/>
      </c>
      <c r="D372" s="19"/>
      <c r="E372" s="19"/>
      <c r="F372" s="19"/>
      <c r="G372" s="19"/>
      <c r="H372" s="19"/>
      <c r="I372" s="19"/>
      <c r="J372" s="19"/>
      <c r="K372" s="47" t="str">
        <f>IF(OR(ISBLANK(D372),ISBLANK(G372),ISBLANK(H372),ISBLANK(I372),ISBLANK(J372), ISBLANK(#REF!)),"",IF(COUNTIF(G372:J372, "Y")=4, "Yes", "No"))</f>
        <v/>
      </c>
      <c r="L372" s="20"/>
      <c r="M372" s="19"/>
      <c r="N372" s="19"/>
      <c r="O372" s="19"/>
      <c r="P372" s="47" t="str">
        <f t="shared" si="10"/>
        <v/>
      </c>
      <c r="Q372" s="19"/>
    </row>
    <row r="373" spans="1:17" ht="19.899999999999999" customHeight="1">
      <c r="A373" s="42" t="str">
        <f>IF(ISBLANK(D373), "", 'Program Info'!$B$7)</f>
        <v/>
      </c>
      <c r="B373" s="42" t="str">
        <f>IF(ISBLANK(D373), "", 'Program Info'!$C$7)</f>
        <v/>
      </c>
      <c r="C373" s="39" t="str">
        <f t="shared" si="11"/>
        <v/>
      </c>
      <c r="D373" s="19"/>
      <c r="E373" s="19"/>
      <c r="F373" s="19"/>
      <c r="G373" s="19"/>
      <c r="H373" s="19"/>
      <c r="I373" s="19"/>
      <c r="J373" s="19"/>
      <c r="K373" s="47" t="str">
        <f>IF(OR(ISBLANK(D373),ISBLANK(G373),ISBLANK(H373),ISBLANK(I373),ISBLANK(J373), ISBLANK(#REF!)),"",IF(COUNTIF(G373:J373, "Y")=4, "Yes", "No"))</f>
        <v/>
      </c>
      <c r="L373" s="20"/>
      <c r="M373" s="19"/>
      <c r="N373" s="19"/>
      <c r="O373" s="19"/>
      <c r="P373" s="47" t="str">
        <f t="shared" si="10"/>
        <v/>
      </c>
      <c r="Q373" s="19"/>
    </row>
    <row r="374" spans="1:17" ht="19.899999999999999" customHeight="1">
      <c r="A374" s="42" t="str">
        <f>IF(ISBLANK(D374), "", 'Program Info'!$B$7)</f>
        <v/>
      </c>
      <c r="B374" s="42" t="str">
        <f>IF(ISBLANK(D374), "", 'Program Info'!$C$7)</f>
        <v/>
      </c>
      <c r="C374" s="39" t="str">
        <f t="shared" si="11"/>
        <v/>
      </c>
      <c r="D374" s="19"/>
      <c r="E374" s="19"/>
      <c r="F374" s="19"/>
      <c r="G374" s="19"/>
      <c r="H374" s="19"/>
      <c r="I374" s="19"/>
      <c r="J374" s="19"/>
      <c r="K374" s="47" t="str">
        <f>IF(OR(ISBLANK(D374),ISBLANK(G374),ISBLANK(H374),ISBLANK(I374),ISBLANK(J374), ISBLANK(#REF!)),"",IF(COUNTIF(G374:J374, "Y")=4, "Yes", "No"))</f>
        <v/>
      </c>
      <c r="L374" s="20"/>
      <c r="M374" s="19"/>
      <c r="N374" s="19"/>
      <c r="O374" s="19"/>
      <c r="P374" s="47" t="str">
        <f t="shared" si="10"/>
        <v/>
      </c>
      <c r="Q374" s="19"/>
    </row>
    <row r="375" spans="1:17" ht="19.899999999999999" customHeight="1">
      <c r="A375" s="42" t="str">
        <f>IF(ISBLANK(D375), "", 'Program Info'!$B$7)</f>
        <v/>
      </c>
      <c r="B375" s="42" t="str">
        <f>IF(ISBLANK(D375), "", 'Program Info'!$C$7)</f>
        <v/>
      </c>
      <c r="C375" s="39" t="str">
        <f t="shared" si="11"/>
        <v/>
      </c>
      <c r="D375" s="19"/>
      <c r="E375" s="19"/>
      <c r="F375" s="19"/>
      <c r="G375" s="19"/>
      <c r="H375" s="19"/>
      <c r="I375" s="19"/>
      <c r="J375" s="19"/>
      <c r="K375" s="47" t="str">
        <f>IF(OR(ISBLANK(D375),ISBLANK(G375),ISBLANK(H375),ISBLANK(I375),ISBLANK(J375), ISBLANK(#REF!)),"",IF(COUNTIF(G375:J375, "Y")=4, "Yes", "No"))</f>
        <v/>
      </c>
      <c r="L375" s="20"/>
      <c r="M375" s="19"/>
      <c r="N375" s="19"/>
      <c r="O375" s="19"/>
      <c r="P375" s="47" t="str">
        <f t="shared" si="10"/>
        <v/>
      </c>
      <c r="Q375" s="19"/>
    </row>
    <row r="376" spans="1:17" ht="19.899999999999999" customHeight="1">
      <c r="A376" s="42" t="str">
        <f>IF(ISBLANK(D376), "", 'Program Info'!$B$7)</f>
        <v/>
      </c>
      <c r="B376" s="42" t="str">
        <f>IF(ISBLANK(D376), "", 'Program Info'!$C$7)</f>
        <v/>
      </c>
      <c r="C376" s="39" t="str">
        <f t="shared" si="11"/>
        <v/>
      </c>
      <c r="D376" s="19"/>
      <c r="E376" s="19"/>
      <c r="F376" s="19"/>
      <c r="G376" s="19"/>
      <c r="H376" s="19"/>
      <c r="I376" s="19"/>
      <c r="J376" s="19"/>
      <c r="K376" s="47" t="str">
        <f>IF(OR(ISBLANK(D376),ISBLANK(G376),ISBLANK(H376),ISBLANK(I376),ISBLANK(J376), ISBLANK(#REF!)),"",IF(COUNTIF(G376:J376, "Y")=4, "Yes", "No"))</f>
        <v/>
      </c>
      <c r="L376" s="20"/>
      <c r="M376" s="19"/>
      <c r="N376" s="19"/>
      <c r="O376" s="19"/>
      <c r="P376" s="47" t="str">
        <f t="shared" si="10"/>
        <v/>
      </c>
      <c r="Q376" s="19"/>
    </row>
    <row r="377" spans="1:17" ht="19.899999999999999" customHeight="1">
      <c r="A377" s="42" t="str">
        <f>IF(ISBLANK(D377), "", 'Program Info'!$B$7)</f>
        <v/>
      </c>
      <c r="B377" s="42" t="str">
        <f>IF(ISBLANK(D377), "", 'Program Info'!$C$7)</f>
        <v/>
      </c>
      <c r="C377" s="39" t="str">
        <f t="shared" si="11"/>
        <v/>
      </c>
      <c r="D377" s="19"/>
      <c r="E377" s="19"/>
      <c r="F377" s="19"/>
      <c r="G377" s="19"/>
      <c r="H377" s="19"/>
      <c r="I377" s="19"/>
      <c r="J377" s="19"/>
      <c r="K377" s="47" t="str">
        <f>IF(OR(ISBLANK(D377),ISBLANK(G377),ISBLANK(H377),ISBLANK(I377),ISBLANK(J377), ISBLANK(#REF!)),"",IF(COUNTIF(G377:J377, "Y")=4, "Yes", "No"))</f>
        <v/>
      </c>
      <c r="L377" s="20"/>
      <c r="M377" s="19"/>
      <c r="N377" s="19"/>
      <c r="O377" s="19"/>
      <c r="P377" s="47" t="str">
        <f t="shared" si="10"/>
        <v/>
      </c>
      <c r="Q377" s="19"/>
    </row>
    <row r="378" spans="1:17" ht="19.899999999999999" customHeight="1">
      <c r="A378" s="42" t="str">
        <f>IF(ISBLANK(D378), "", 'Program Info'!$B$7)</f>
        <v/>
      </c>
      <c r="B378" s="42" t="str">
        <f>IF(ISBLANK(D378), "", 'Program Info'!$C$7)</f>
        <v/>
      </c>
      <c r="C378" s="39" t="str">
        <f t="shared" si="11"/>
        <v/>
      </c>
      <c r="D378" s="19"/>
      <c r="E378" s="19"/>
      <c r="F378" s="19"/>
      <c r="G378" s="19"/>
      <c r="H378" s="19"/>
      <c r="I378" s="19"/>
      <c r="J378" s="19"/>
      <c r="K378" s="47" t="str">
        <f>IF(OR(ISBLANK(D378),ISBLANK(G378),ISBLANK(H378),ISBLANK(I378),ISBLANK(J378), ISBLANK(#REF!)),"",IF(COUNTIF(G378:J378, "Y")=4, "Yes", "No"))</f>
        <v/>
      </c>
      <c r="L378" s="20"/>
      <c r="M378" s="19"/>
      <c r="N378" s="19"/>
      <c r="O378" s="19"/>
      <c r="P378" s="47" t="str">
        <f t="shared" si="10"/>
        <v/>
      </c>
      <c r="Q378" s="19"/>
    </row>
    <row r="379" spans="1:17" ht="19.899999999999999" customHeight="1">
      <c r="A379" s="42" t="str">
        <f>IF(ISBLANK(D379), "", 'Program Info'!$B$7)</f>
        <v/>
      </c>
      <c r="B379" s="42" t="str">
        <f>IF(ISBLANK(D379), "", 'Program Info'!$C$7)</f>
        <v/>
      </c>
      <c r="C379" s="39" t="str">
        <f t="shared" si="11"/>
        <v/>
      </c>
      <c r="D379" s="19"/>
      <c r="E379" s="19"/>
      <c r="F379" s="19"/>
      <c r="G379" s="19"/>
      <c r="H379" s="19"/>
      <c r="I379" s="19"/>
      <c r="J379" s="19"/>
      <c r="K379" s="47" t="str">
        <f>IF(OR(ISBLANK(D379),ISBLANK(G379),ISBLANK(H379),ISBLANK(I379),ISBLANK(J379), ISBLANK(#REF!)),"",IF(COUNTIF(G379:J379, "Y")=4, "Yes", "No"))</f>
        <v/>
      </c>
      <c r="L379" s="20"/>
      <c r="M379" s="19"/>
      <c r="N379" s="19"/>
      <c r="O379" s="19"/>
      <c r="P379" s="47" t="str">
        <f t="shared" si="10"/>
        <v/>
      </c>
      <c r="Q379" s="19"/>
    </row>
    <row r="380" spans="1:17" ht="19.899999999999999" customHeight="1">
      <c r="A380" s="42" t="str">
        <f>IF(ISBLANK(D380), "", 'Program Info'!$B$7)</f>
        <v/>
      </c>
      <c r="B380" s="42" t="str">
        <f>IF(ISBLANK(D380), "", 'Program Info'!$C$7)</f>
        <v/>
      </c>
      <c r="C380" s="39" t="str">
        <f t="shared" si="11"/>
        <v/>
      </c>
      <c r="D380" s="19"/>
      <c r="E380" s="19"/>
      <c r="F380" s="19"/>
      <c r="G380" s="19"/>
      <c r="H380" s="19"/>
      <c r="I380" s="19"/>
      <c r="J380" s="19"/>
      <c r="K380" s="47" t="str">
        <f>IF(OR(ISBLANK(D380),ISBLANK(G380),ISBLANK(H380),ISBLANK(I380),ISBLANK(J380), ISBLANK(#REF!)),"",IF(COUNTIF(G380:J380, "Y")=4, "Yes", "No"))</f>
        <v/>
      </c>
      <c r="L380" s="20"/>
      <c r="M380" s="19"/>
      <c r="N380" s="19"/>
      <c r="O380" s="19"/>
      <c r="P380" s="47" t="str">
        <f t="shared" si="10"/>
        <v/>
      </c>
      <c r="Q380" s="19"/>
    </row>
    <row r="381" spans="1:17" ht="19.899999999999999" customHeight="1">
      <c r="A381" s="42" t="str">
        <f>IF(ISBLANK(D381), "", 'Program Info'!$B$7)</f>
        <v/>
      </c>
      <c r="B381" s="42" t="str">
        <f>IF(ISBLANK(D381), "", 'Program Info'!$C$7)</f>
        <v/>
      </c>
      <c r="C381" s="39" t="str">
        <f t="shared" si="11"/>
        <v/>
      </c>
      <c r="D381" s="19"/>
      <c r="E381" s="19"/>
      <c r="F381" s="19"/>
      <c r="G381" s="19"/>
      <c r="H381" s="19"/>
      <c r="I381" s="19"/>
      <c r="J381" s="19"/>
      <c r="K381" s="47" t="str">
        <f>IF(OR(ISBLANK(D381),ISBLANK(G381),ISBLANK(H381),ISBLANK(I381),ISBLANK(J381), ISBLANK(#REF!)),"",IF(COUNTIF(G381:J381, "Y")=4, "Yes", "No"))</f>
        <v/>
      </c>
      <c r="L381" s="20"/>
      <c r="M381" s="19"/>
      <c r="N381" s="19"/>
      <c r="O381" s="19"/>
      <c r="P381" s="47" t="str">
        <f t="shared" si="10"/>
        <v/>
      </c>
      <c r="Q381" s="19"/>
    </row>
    <row r="382" spans="1:17" ht="19.899999999999999" customHeight="1">
      <c r="A382" s="42" t="str">
        <f>IF(ISBLANK(D382), "", 'Program Info'!$B$7)</f>
        <v/>
      </c>
      <c r="B382" s="42" t="str">
        <f>IF(ISBLANK(D382), "", 'Program Info'!$C$7)</f>
        <v/>
      </c>
      <c r="C382" s="39" t="str">
        <f t="shared" si="11"/>
        <v/>
      </c>
      <c r="D382" s="19"/>
      <c r="E382" s="19"/>
      <c r="F382" s="19"/>
      <c r="G382" s="19"/>
      <c r="H382" s="19"/>
      <c r="I382" s="19"/>
      <c r="J382" s="19"/>
      <c r="K382" s="47" t="str">
        <f>IF(OR(ISBLANK(D382),ISBLANK(G382),ISBLANK(H382),ISBLANK(I382),ISBLANK(J382), ISBLANK(#REF!)),"",IF(COUNTIF(G382:J382, "Y")=4, "Yes", "No"))</f>
        <v/>
      </c>
      <c r="L382" s="20"/>
      <c r="M382" s="19"/>
      <c r="N382" s="19"/>
      <c r="O382" s="19"/>
      <c r="P382" s="47" t="str">
        <f t="shared" si="10"/>
        <v/>
      </c>
      <c r="Q382" s="19"/>
    </row>
    <row r="383" spans="1:17" ht="19.899999999999999" customHeight="1">
      <c r="A383" s="42" t="str">
        <f>IF(ISBLANK(D383), "", 'Program Info'!$B$7)</f>
        <v/>
      </c>
      <c r="B383" s="42" t="str">
        <f>IF(ISBLANK(D383), "", 'Program Info'!$C$7)</f>
        <v/>
      </c>
      <c r="C383" s="39" t="str">
        <f t="shared" si="11"/>
        <v/>
      </c>
      <c r="D383" s="19"/>
      <c r="E383" s="19"/>
      <c r="F383" s="19"/>
      <c r="G383" s="19"/>
      <c r="H383" s="19"/>
      <c r="I383" s="19"/>
      <c r="J383" s="19"/>
      <c r="K383" s="47" t="str">
        <f>IF(OR(ISBLANK(D383),ISBLANK(G383),ISBLANK(H383),ISBLANK(I383),ISBLANK(J383), ISBLANK(#REF!)),"",IF(COUNTIF(G383:J383, "Y")=4, "Yes", "No"))</f>
        <v/>
      </c>
      <c r="L383" s="20"/>
      <c r="M383" s="19"/>
      <c r="N383" s="19"/>
      <c r="O383" s="19"/>
      <c r="P383" s="47" t="str">
        <f t="shared" si="10"/>
        <v/>
      </c>
      <c r="Q383" s="19"/>
    </row>
    <row r="384" spans="1:17" ht="19.899999999999999" customHeight="1">
      <c r="A384" s="42" t="str">
        <f>IF(ISBLANK(D384), "", 'Program Info'!$B$7)</f>
        <v/>
      </c>
      <c r="B384" s="42" t="str">
        <f>IF(ISBLANK(D384), "", 'Program Info'!$C$7)</f>
        <v/>
      </c>
      <c r="C384" s="39" t="str">
        <f t="shared" si="11"/>
        <v/>
      </c>
      <c r="D384" s="19"/>
      <c r="E384" s="19"/>
      <c r="F384" s="19"/>
      <c r="G384" s="19"/>
      <c r="H384" s="19"/>
      <c r="I384" s="19"/>
      <c r="J384" s="19"/>
      <c r="K384" s="47" t="str">
        <f>IF(OR(ISBLANK(D384),ISBLANK(G384),ISBLANK(H384),ISBLANK(I384),ISBLANK(J384), ISBLANK(#REF!)),"",IF(COUNTIF(G384:J384, "Y")=4, "Yes", "No"))</f>
        <v/>
      </c>
      <c r="L384" s="20"/>
      <c r="M384" s="19"/>
      <c r="N384" s="19"/>
      <c r="O384" s="19"/>
      <c r="P384" s="47" t="str">
        <f t="shared" si="10"/>
        <v/>
      </c>
      <c r="Q384" s="19"/>
    </row>
    <row r="385" spans="1:17" ht="19.899999999999999" customHeight="1">
      <c r="A385" s="42" t="str">
        <f>IF(ISBLANK(D385), "", 'Program Info'!$B$7)</f>
        <v/>
      </c>
      <c r="B385" s="42" t="str">
        <f>IF(ISBLANK(D385), "", 'Program Info'!$C$7)</f>
        <v/>
      </c>
      <c r="C385" s="39" t="str">
        <f t="shared" si="11"/>
        <v/>
      </c>
      <c r="D385" s="19"/>
      <c r="E385" s="19"/>
      <c r="F385" s="19"/>
      <c r="G385" s="19"/>
      <c r="H385" s="19"/>
      <c r="I385" s="19"/>
      <c r="J385" s="19"/>
      <c r="K385" s="47" t="str">
        <f>IF(OR(ISBLANK(D385),ISBLANK(G385),ISBLANK(H385),ISBLANK(I385),ISBLANK(J385), ISBLANK(#REF!)),"",IF(COUNTIF(G385:J385, "Y")=4, "Yes", "No"))</f>
        <v/>
      </c>
      <c r="L385" s="20"/>
      <c r="M385" s="19"/>
      <c r="N385" s="19"/>
      <c r="O385" s="19"/>
      <c r="P385" s="47" t="str">
        <f t="shared" si="10"/>
        <v/>
      </c>
      <c r="Q385" s="19"/>
    </row>
    <row r="386" spans="1:17" ht="19.899999999999999" customHeight="1">
      <c r="A386" s="42" t="str">
        <f>IF(ISBLANK(D386), "", 'Program Info'!$B$7)</f>
        <v/>
      </c>
      <c r="B386" s="42" t="str">
        <f>IF(ISBLANK(D386), "", 'Program Info'!$C$7)</f>
        <v/>
      </c>
      <c r="C386" s="39" t="str">
        <f t="shared" si="11"/>
        <v/>
      </c>
      <c r="D386" s="19"/>
      <c r="E386" s="19"/>
      <c r="F386" s="19"/>
      <c r="G386" s="19"/>
      <c r="H386" s="19"/>
      <c r="I386" s="19"/>
      <c r="J386" s="19"/>
      <c r="K386" s="47" t="str">
        <f>IF(OR(ISBLANK(D386),ISBLANK(G386),ISBLANK(H386),ISBLANK(I386),ISBLANK(J386), ISBLANK(#REF!)),"",IF(COUNTIF(G386:J386, "Y")=4, "Yes", "No"))</f>
        <v/>
      </c>
      <c r="L386" s="20"/>
      <c r="M386" s="19"/>
      <c r="N386" s="19"/>
      <c r="O386" s="19"/>
      <c r="P386" s="47" t="str">
        <f t="shared" si="10"/>
        <v/>
      </c>
      <c r="Q386" s="19"/>
    </row>
    <row r="387" spans="1:17" ht="19.899999999999999" customHeight="1">
      <c r="A387" s="42" t="str">
        <f>IF(ISBLANK(D387), "", 'Program Info'!$B$7)</f>
        <v/>
      </c>
      <c r="B387" s="42" t="str">
        <f>IF(ISBLANK(D387), "", 'Program Info'!$C$7)</f>
        <v/>
      </c>
      <c r="C387" s="39" t="str">
        <f t="shared" si="11"/>
        <v/>
      </c>
      <c r="D387" s="19"/>
      <c r="E387" s="19"/>
      <c r="F387" s="19"/>
      <c r="G387" s="19"/>
      <c r="H387" s="19"/>
      <c r="I387" s="19"/>
      <c r="J387" s="19"/>
      <c r="K387" s="47" t="str">
        <f>IF(OR(ISBLANK(D387),ISBLANK(G387),ISBLANK(H387),ISBLANK(I387),ISBLANK(J387), ISBLANK(#REF!)),"",IF(COUNTIF(G387:J387, "Y")=4, "Yes", "No"))</f>
        <v/>
      </c>
      <c r="L387" s="20"/>
      <c r="M387" s="19"/>
      <c r="N387" s="19"/>
      <c r="O387" s="19"/>
      <c r="P387" s="47" t="str">
        <f t="shared" si="10"/>
        <v/>
      </c>
      <c r="Q387" s="19"/>
    </row>
    <row r="388" spans="1:17" ht="19.899999999999999" customHeight="1">
      <c r="A388" s="42" t="str">
        <f>IF(ISBLANK(D388), "", 'Program Info'!$B$7)</f>
        <v/>
      </c>
      <c r="B388" s="42" t="str">
        <f>IF(ISBLANK(D388), "", 'Program Info'!$C$7)</f>
        <v/>
      </c>
      <c r="C388" s="39" t="str">
        <f t="shared" si="11"/>
        <v/>
      </c>
      <c r="D388" s="19"/>
      <c r="E388" s="19"/>
      <c r="F388" s="19"/>
      <c r="G388" s="19"/>
      <c r="H388" s="19"/>
      <c r="I388" s="19"/>
      <c r="J388" s="19"/>
      <c r="K388" s="47" t="str">
        <f>IF(OR(ISBLANK(D388),ISBLANK(G388),ISBLANK(H388),ISBLANK(I388),ISBLANK(J388), ISBLANK(#REF!)),"",IF(COUNTIF(G388:J388, "Y")=4, "Yes", "No"))</f>
        <v/>
      </c>
      <c r="L388" s="20"/>
      <c r="M388" s="19"/>
      <c r="N388" s="19"/>
      <c r="O388" s="19"/>
      <c r="P388" s="47" t="str">
        <f t="shared" si="10"/>
        <v/>
      </c>
      <c r="Q388" s="19"/>
    </row>
    <row r="389" spans="1:17" ht="19.899999999999999" customHeight="1">
      <c r="A389" s="42" t="str">
        <f>IF(ISBLANK(D389), "", 'Program Info'!$B$7)</f>
        <v/>
      </c>
      <c r="B389" s="42" t="str">
        <f>IF(ISBLANK(D389), "", 'Program Info'!$C$7)</f>
        <v/>
      </c>
      <c r="C389" s="39" t="str">
        <f t="shared" si="11"/>
        <v/>
      </c>
      <c r="D389" s="19"/>
      <c r="E389" s="19"/>
      <c r="F389" s="19"/>
      <c r="G389" s="19"/>
      <c r="H389" s="19"/>
      <c r="I389" s="19"/>
      <c r="J389" s="19"/>
      <c r="K389" s="47" t="str">
        <f>IF(OR(ISBLANK(D389),ISBLANK(G389),ISBLANK(H389),ISBLANK(I389),ISBLANK(J389), ISBLANK(#REF!)),"",IF(COUNTIF(G389:J389, "Y")=4, "Yes", "No"))</f>
        <v/>
      </c>
      <c r="L389" s="20"/>
      <c r="M389" s="19"/>
      <c r="N389" s="19"/>
      <c r="O389" s="19"/>
      <c r="P389" s="47" t="str">
        <f t="shared" si="10"/>
        <v/>
      </c>
      <c r="Q389" s="19"/>
    </row>
    <row r="390" spans="1:17" ht="19.899999999999999" customHeight="1">
      <c r="A390" s="42" t="str">
        <f>IF(ISBLANK(D390), "", 'Program Info'!$B$7)</f>
        <v/>
      </c>
      <c r="B390" s="42" t="str">
        <f>IF(ISBLANK(D390), "", 'Program Info'!$C$7)</f>
        <v/>
      </c>
      <c r="C390" s="39" t="str">
        <f t="shared" si="11"/>
        <v/>
      </c>
      <c r="D390" s="19"/>
      <c r="E390" s="19"/>
      <c r="F390" s="19"/>
      <c r="G390" s="19"/>
      <c r="H390" s="19"/>
      <c r="I390" s="19"/>
      <c r="J390" s="19"/>
      <c r="K390" s="47" t="str">
        <f>IF(OR(ISBLANK(D390),ISBLANK(G390),ISBLANK(H390),ISBLANK(I390),ISBLANK(J390), ISBLANK(#REF!)),"",IF(COUNTIF(G390:J390, "Y")=4, "Yes", "No"))</f>
        <v/>
      </c>
      <c r="L390" s="20"/>
      <c r="M390" s="19"/>
      <c r="N390" s="19"/>
      <c r="O390" s="19"/>
      <c r="P390" s="47" t="str">
        <f t="shared" ref="P390:P453" si="12">IF(OR(ISBLANK(D390),ISBLANK(L390),ISBLANK(M390),ISBLANK(N390),ISBLANK(O390)),"",IF(COUNTIF(L390:O390,"Y")=4,"Yes","No"))</f>
        <v/>
      </c>
      <c r="Q390" s="19"/>
    </row>
    <row r="391" spans="1:17" ht="19.899999999999999" customHeight="1">
      <c r="A391" s="42" t="str">
        <f>IF(ISBLANK(D391), "", 'Program Info'!$B$7)</f>
        <v/>
      </c>
      <c r="B391" s="42" t="str">
        <f>IF(ISBLANK(D391), "", 'Program Info'!$C$7)</f>
        <v/>
      </c>
      <c r="C391" s="39" t="str">
        <f t="shared" ref="C391:C454" si="13">IF(ISBLANK(D391), "", "7th")</f>
        <v/>
      </c>
      <c r="D391" s="19"/>
      <c r="E391" s="19"/>
      <c r="F391" s="19"/>
      <c r="G391" s="19"/>
      <c r="H391" s="19"/>
      <c r="I391" s="19"/>
      <c r="J391" s="19"/>
      <c r="K391" s="47" t="str">
        <f>IF(OR(ISBLANK(D391),ISBLANK(G391),ISBLANK(H391),ISBLANK(I391),ISBLANK(J391), ISBLANK(#REF!)),"",IF(COUNTIF(G391:J391, "Y")=4, "Yes", "No"))</f>
        <v/>
      </c>
      <c r="L391" s="20"/>
      <c r="M391" s="19"/>
      <c r="N391" s="19"/>
      <c r="O391" s="19"/>
      <c r="P391" s="47" t="str">
        <f t="shared" si="12"/>
        <v/>
      </c>
      <c r="Q391" s="19"/>
    </row>
    <row r="392" spans="1:17" ht="19.899999999999999" customHeight="1">
      <c r="A392" s="42" t="str">
        <f>IF(ISBLANK(D392), "", 'Program Info'!$B$7)</f>
        <v/>
      </c>
      <c r="B392" s="42" t="str">
        <f>IF(ISBLANK(D392), "", 'Program Info'!$C$7)</f>
        <v/>
      </c>
      <c r="C392" s="39" t="str">
        <f t="shared" si="13"/>
        <v/>
      </c>
      <c r="D392" s="19"/>
      <c r="E392" s="19"/>
      <c r="F392" s="19"/>
      <c r="G392" s="19"/>
      <c r="H392" s="19"/>
      <c r="I392" s="19"/>
      <c r="J392" s="19"/>
      <c r="K392" s="47" t="str">
        <f>IF(OR(ISBLANK(D392),ISBLANK(G392),ISBLANK(H392),ISBLANK(I392),ISBLANK(J392), ISBLANK(#REF!)),"",IF(COUNTIF(G392:J392, "Y")=4, "Yes", "No"))</f>
        <v/>
      </c>
      <c r="L392" s="20"/>
      <c r="M392" s="19"/>
      <c r="N392" s="19"/>
      <c r="O392" s="19"/>
      <c r="P392" s="47" t="str">
        <f t="shared" si="12"/>
        <v/>
      </c>
      <c r="Q392" s="19"/>
    </row>
    <row r="393" spans="1:17" ht="19.899999999999999" customHeight="1">
      <c r="A393" s="42" t="str">
        <f>IF(ISBLANK(D393), "", 'Program Info'!$B$7)</f>
        <v/>
      </c>
      <c r="B393" s="42" t="str">
        <f>IF(ISBLANK(D393), "", 'Program Info'!$C$7)</f>
        <v/>
      </c>
      <c r="C393" s="39" t="str">
        <f t="shared" si="13"/>
        <v/>
      </c>
      <c r="D393" s="19"/>
      <c r="E393" s="19"/>
      <c r="F393" s="19"/>
      <c r="G393" s="19"/>
      <c r="H393" s="19"/>
      <c r="I393" s="19"/>
      <c r="J393" s="19"/>
      <c r="K393" s="47" t="str">
        <f>IF(OR(ISBLANK(D393),ISBLANK(G393),ISBLANK(H393),ISBLANK(I393),ISBLANK(J393), ISBLANK(#REF!)),"",IF(COUNTIF(G393:J393, "Y")=4, "Yes", "No"))</f>
        <v/>
      </c>
      <c r="L393" s="20"/>
      <c r="M393" s="19"/>
      <c r="N393" s="19"/>
      <c r="O393" s="19"/>
      <c r="P393" s="47" t="str">
        <f t="shared" si="12"/>
        <v/>
      </c>
      <c r="Q393" s="19"/>
    </row>
    <row r="394" spans="1:17" ht="19.899999999999999" customHeight="1">
      <c r="A394" s="42" t="str">
        <f>IF(ISBLANK(D394), "", 'Program Info'!$B$7)</f>
        <v/>
      </c>
      <c r="B394" s="42" t="str">
        <f>IF(ISBLANK(D394), "", 'Program Info'!$C$7)</f>
        <v/>
      </c>
      <c r="C394" s="39" t="str">
        <f t="shared" si="13"/>
        <v/>
      </c>
      <c r="D394" s="19"/>
      <c r="E394" s="19"/>
      <c r="F394" s="19"/>
      <c r="G394" s="19"/>
      <c r="H394" s="19"/>
      <c r="I394" s="19"/>
      <c r="J394" s="19"/>
      <c r="K394" s="47" t="str">
        <f>IF(OR(ISBLANK(D394),ISBLANK(G394),ISBLANK(H394),ISBLANK(I394),ISBLANK(J394), ISBLANK(#REF!)),"",IF(COUNTIF(G394:J394, "Y")=4, "Yes", "No"))</f>
        <v/>
      </c>
      <c r="L394" s="20"/>
      <c r="M394" s="19"/>
      <c r="N394" s="19"/>
      <c r="O394" s="19"/>
      <c r="P394" s="47" t="str">
        <f t="shared" si="12"/>
        <v/>
      </c>
      <c r="Q394" s="19"/>
    </row>
    <row r="395" spans="1:17" ht="19.899999999999999" customHeight="1">
      <c r="A395" s="42" t="str">
        <f>IF(ISBLANK(D395), "", 'Program Info'!$B$7)</f>
        <v/>
      </c>
      <c r="B395" s="42" t="str">
        <f>IF(ISBLANK(D395), "", 'Program Info'!$C$7)</f>
        <v/>
      </c>
      <c r="C395" s="39" t="str">
        <f t="shared" si="13"/>
        <v/>
      </c>
      <c r="D395" s="19"/>
      <c r="E395" s="19"/>
      <c r="F395" s="19"/>
      <c r="G395" s="19"/>
      <c r="H395" s="19"/>
      <c r="I395" s="19"/>
      <c r="J395" s="19"/>
      <c r="K395" s="47" t="str">
        <f>IF(OR(ISBLANK(D395),ISBLANK(G395),ISBLANK(H395),ISBLANK(I395),ISBLANK(J395), ISBLANK(#REF!)),"",IF(COUNTIF(G395:J395, "Y")=4, "Yes", "No"))</f>
        <v/>
      </c>
      <c r="L395" s="20"/>
      <c r="M395" s="19"/>
      <c r="N395" s="19"/>
      <c r="O395" s="19"/>
      <c r="P395" s="47" t="str">
        <f t="shared" si="12"/>
        <v/>
      </c>
      <c r="Q395" s="19"/>
    </row>
    <row r="396" spans="1:17" ht="19.899999999999999" customHeight="1">
      <c r="A396" s="42" t="str">
        <f>IF(ISBLANK(D396), "", 'Program Info'!$B$7)</f>
        <v/>
      </c>
      <c r="B396" s="42" t="str">
        <f>IF(ISBLANK(D396), "", 'Program Info'!$C$7)</f>
        <v/>
      </c>
      <c r="C396" s="39" t="str">
        <f t="shared" si="13"/>
        <v/>
      </c>
      <c r="D396" s="19"/>
      <c r="E396" s="19"/>
      <c r="F396" s="19"/>
      <c r="G396" s="19"/>
      <c r="H396" s="19"/>
      <c r="I396" s="19"/>
      <c r="J396" s="19"/>
      <c r="K396" s="47" t="str">
        <f>IF(OR(ISBLANK(D396),ISBLANK(G396),ISBLANK(H396),ISBLANK(I396),ISBLANK(J396), ISBLANK(#REF!)),"",IF(COUNTIF(G396:J396, "Y")=4, "Yes", "No"))</f>
        <v/>
      </c>
      <c r="L396" s="20"/>
      <c r="M396" s="19"/>
      <c r="N396" s="19"/>
      <c r="O396" s="19"/>
      <c r="P396" s="47" t="str">
        <f t="shared" si="12"/>
        <v/>
      </c>
      <c r="Q396" s="19"/>
    </row>
    <row r="397" spans="1:17" ht="19.899999999999999" customHeight="1">
      <c r="A397" s="42" t="str">
        <f>IF(ISBLANK(D397), "", 'Program Info'!$B$7)</f>
        <v/>
      </c>
      <c r="B397" s="42" t="str">
        <f>IF(ISBLANK(D397), "", 'Program Info'!$C$7)</f>
        <v/>
      </c>
      <c r="C397" s="39" t="str">
        <f t="shared" si="13"/>
        <v/>
      </c>
      <c r="D397" s="19"/>
      <c r="E397" s="19"/>
      <c r="F397" s="19"/>
      <c r="G397" s="19"/>
      <c r="H397" s="19"/>
      <c r="I397" s="19"/>
      <c r="J397" s="19"/>
      <c r="K397" s="47" t="str">
        <f>IF(OR(ISBLANK(D397),ISBLANK(G397),ISBLANK(H397),ISBLANK(I397),ISBLANK(J397), ISBLANK(#REF!)),"",IF(COUNTIF(G397:J397, "Y")=4, "Yes", "No"))</f>
        <v/>
      </c>
      <c r="L397" s="20"/>
      <c r="M397" s="19"/>
      <c r="N397" s="19"/>
      <c r="O397" s="19"/>
      <c r="P397" s="47" t="str">
        <f t="shared" si="12"/>
        <v/>
      </c>
      <c r="Q397" s="19"/>
    </row>
    <row r="398" spans="1:17" ht="19.899999999999999" customHeight="1">
      <c r="A398" s="42" t="str">
        <f>IF(ISBLANK(D398), "", 'Program Info'!$B$7)</f>
        <v/>
      </c>
      <c r="B398" s="42" t="str">
        <f>IF(ISBLANK(D398), "", 'Program Info'!$C$7)</f>
        <v/>
      </c>
      <c r="C398" s="39" t="str">
        <f t="shared" si="13"/>
        <v/>
      </c>
      <c r="D398" s="19"/>
      <c r="E398" s="19"/>
      <c r="F398" s="19"/>
      <c r="G398" s="19"/>
      <c r="H398" s="19"/>
      <c r="I398" s="19"/>
      <c r="J398" s="19"/>
      <c r="K398" s="47" t="str">
        <f>IF(OR(ISBLANK(D398),ISBLANK(G398),ISBLANK(H398),ISBLANK(I398),ISBLANK(J398), ISBLANK(#REF!)),"",IF(COUNTIF(G398:J398, "Y")=4, "Yes", "No"))</f>
        <v/>
      </c>
      <c r="L398" s="20"/>
      <c r="M398" s="19"/>
      <c r="N398" s="19"/>
      <c r="O398" s="19"/>
      <c r="P398" s="47" t="str">
        <f t="shared" si="12"/>
        <v/>
      </c>
      <c r="Q398" s="19"/>
    </row>
    <row r="399" spans="1:17" ht="19.899999999999999" customHeight="1">
      <c r="A399" s="42" t="str">
        <f>IF(ISBLANK(D399), "", 'Program Info'!$B$7)</f>
        <v/>
      </c>
      <c r="B399" s="42" t="str">
        <f>IF(ISBLANK(D399), "", 'Program Info'!$C$7)</f>
        <v/>
      </c>
      <c r="C399" s="39" t="str">
        <f t="shared" si="13"/>
        <v/>
      </c>
      <c r="D399" s="19"/>
      <c r="E399" s="19"/>
      <c r="F399" s="19"/>
      <c r="G399" s="19"/>
      <c r="H399" s="19"/>
      <c r="I399" s="19"/>
      <c r="J399" s="19"/>
      <c r="K399" s="47" t="str">
        <f>IF(OR(ISBLANK(D399),ISBLANK(G399),ISBLANK(H399),ISBLANK(I399),ISBLANK(J399), ISBLANK(#REF!)),"",IF(COUNTIF(G399:J399, "Y")=4, "Yes", "No"))</f>
        <v/>
      </c>
      <c r="L399" s="20"/>
      <c r="M399" s="19"/>
      <c r="N399" s="19"/>
      <c r="O399" s="19"/>
      <c r="P399" s="47" t="str">
        <f t="shared" si="12"/>
        <v/>
      </c>
      <c r="Q399" s="19"/>
    </row>
    <row r="400" spans="1:17" ht="19.899999999999999" customHeight="1">
      <c r="A400" s="42" t="str">
        <f>IF(ISBLANK(D400), "", 'Program Info'!$B$7)</f>
        <v/>
      </c>
      <c r="B400" s="42" t="str">
        <f>IF(ISBLANK(D400), "", 'Program Info'!$C$7)</f>
        <v/>
      </c>
      <c r="C400" s="39" t="str">
        <f t="shared" si="13"/>
        <v/>
      </c>
      <c r="D400" s="19"/>
      <c r="E400" s="19"/>
      <c r="F400" s="19"/>
      <c r="G400" s="19"/>
      <c r="H400" s="19"/>
      <c r="I400" s="19"/>
      <c r="J400" s="19"/>
      <c r="K400" s="47" t="str">
        <f>IF(OR(ISBLANK(D400),ISBLANK(G400),ISBLANK(H400),ISBLANK(I400),ISBLANK(J400), ISBLANK(#REF!)),"",IF(COUNTIF(G400:J400, "Y")=4, "Yes", "No"))</f>
        <v/>
      </c>
      <c r="L400" s="20"/>
      <c r="M400" s="19"/>
      <c r="N400" s="19"/>
      <c r="O400" s="19"/>
      <c r="P400" s="47" t="str">
        <f t="shared" si="12"/>
        <v/>
      </c>
      <c r="Q400" s="19"/>
    </row>
    <row r="401" spans="1:17" ht="19.899999999999999" customHeight="1">
      <c r="A401" s="42" t="str">
        <f>IF(ISBLANK(D401), "", 'Program Info'!$B$7)</f>
        <v/>
      </c>
      <c r="B401" s="42" t="str">
        <f>IF(ISBLANK(D401), "", 'Program Info'!$C$7)</f>
        <v/>
      </c>
      <c r="C401" s="39" t="str">
        <f t="shared" si="13"/>
        <v/>
      </c>
      <c r="D401" s="19"/>
      <c r="E401" s="19"/>
      <c r="F401" s="19"/>
      <c r="G401" s="19"/>
      <c r="H401" s="19"/>
      <c r="I401" s="19"/>
      <c r="J401" s="19"/>
      <c r="K401" s="47" t="str">
        <f>IF(OR(ISBLANK(D401),ISBLANK(G401),ISBLANK(H401),ISBLANK(I401),ISBLANK(J401), ISBLANK(#REF!)),"",IF(COUNTIF(G401:J401, "Y")=4, "Yes", "No"))</f>
        <v/>
      </c>
      <c r="L401" s="20"/>
      <c r="M401" s="19"/>
      <c r="N401" s="19"/>
      <c r="O401" s="19"/>
      <c r="P401" s="47" t="str">
        <f t="shared" si="12"/>
        <v/>
      </c>
      <c r="Q401" s="19"/>
    </row>
    <row r="402" spans="1:17" ht="19.899999999999999" customHeight="1">
      <c r="A402" s="42" t="str">
        <f>IF(ISBLANK(D402), "", 'Program Info'!$B$7)</f>
        <v/>
      </c>
      <c r="B402" s="42" t="str">
        <f>IF(ISBLANK(D402), "", 'Program Info'!$C$7)</f>
        <v/>
      </c>
      <c r="C402" s="39" t="str">
        <f t="shared" si="13"/>
        <v/>
      </c>
      <c r="D402" s="19"/>
      <c r="E402" s="19"/>
      <c r="F402" s="19"/>
      <c r="G402" s="19"/>
      <c r="H402" s="19"/>
      <c r="I402" s="19"/>
      <c r="J402" s="19"/>
      <c r="K402" s="47" t="str">
        <f>IF(OR(ISBLANK(D402),ISBLANK(G402),ISBLANK(H402),ISBLANK(I402),ISBLANK(J402), ISBLANK(#REF!)),"",IF(COUNTIF(G402:J402, "Y")=4, "Yes", "No"))</f>
        <v/>
      </c>
      <c r="L402" s="20"/>
      <c r="M402" s="19"/>
      <c r="N402" s="19"/>
      <c r="O402" s="19"/>
      <c r="P402" s="47" t="str">
        <f t="shared" si="12"/>
        <v/>
      </c>
      <c r="Q402" s="19"/>
    </row>
    <row r="403" spans="1:17" ht="19.899999999999999" customHeight="1">
      <c r="A403" s="42" t="str">
        <f>IF(ISBLANK(D403), "", 'Program Info'!$B$7)</f>
        <v/>
      </c>
      <c r="B403" s="42" t="str">
        <f>IF(ISBLANK(D403), "", 'Program Info'!$C$7)</f>
        <v/>
      </c>
      <c r="C403" s="39" t="str">
        <f t="shared" si="13"/>
        <v/>
      </c>
      <c r="D403" s="19"/>
      <c r="E403" s="19"/>
      <c r="F403" s="19"/>
      <c r="G403" s="19"/>
      <c r="H403" s="19"/>
      <c r="I403" s="19"/>
      <c r="J403" s="19"/>
      <c r="K403" s="47" t="str">
        <f>IF(OR(ISBLANK(D403),ISBLANK(G403),ISBLANK(H403),ISBLANK(I403),ISBLANK(J403), ISBLANK(#REF!)),"",IF(COUNTIF(G403:J403, "Y")=4, "Yes", "No"))</f>
        <v/>
      </c>
      <c r="L403" s="20"/>
      <c r="M403" s="19"/>
      <c r="N403" s="19"/>
      <c r="O403" s="19"/>
      <c r="P403" s="47" t="str">
        <f t="shared" si="12"/>
        <v/>
      </c>
      <c r="Q403" s="19"/>
    </row>
    <row r="404" spans="1:17" ht="19.899999999999999" customHeight="1">
      <c r="A404" s="42" t="str">
        <f>IF(ISBLANK(D404), "", 'Program Info'!$B$7)</f>
        <v/>
      </c>
      <c r="B404" s="42" t="str">
        <f>IF(ISBLANK(D404), "", 'Program Info'!$C$7)</f>
        <v/>
      </c>
      <c r="C404" s="39" t="str">
        <f t="shared" si="13"/>
        <v/>
      </c>
      <c r="D404" s="19"/>
      <c r="E404" s="19"/>
      <c r="F404" s="19"/>
      <c r="G404" s="19"/>
      <c r="H404" s="19"/>
      <c r="I404" s="19"/>
      <c r="J404" s="19"/>
      <c r="K404" s="47" t="str">
        <f>IF(OR(ISBLANK(D404),ISBLANK(G404),ISBLANK(H404),ISBLANK(I404),ISBLANK(J404), ISBLANK(#REF!)),"",IF(COUNTIF(G404:J404, "Y")=4, "Yes", "No"))</f>
        <v/>
      </c>
      <c r="L404" s="20"/>
      <c r="M404" s="19"/>
      <c r="N404" s="19"/>
      <c r="O404" s="19"/>
      <c r="P404" s="47" t="str">
        <f t="shared" si="12"/>
        <v/>
      </c>
      <c r="Q404" s="19"/>
    </row>
    <row r="405" spans="1:17" ht="19.899999999999999" customHeight="1">
      <c r="A405" s="42" t="str">
        <f>IF(ISBLANK(D405), "", 'Program Info'!$B$7)</f>
        <v/>
      </c>
      <c r="B405" s="42" t="str">
        <f>IF(ISBLANK(D405), "", 'Program Info'!$C$7)</f>
        <v/>
      </c>
      <c r="C405" s="39" t="str">
        <f t="shared" si="13"/>
        <v/>
      </c>
      <c r="D405" s="19"/>
      <c r="E405" s="19"/>
      <c r="F405" s="19"/>
      <c r="G405" s="19"/>
      <c r="H405" s="19"/>
      <c r="I405" s="19"/>
      <c r="J405" s="19"/>
      <c r="K405" s="47" t="str">
        <f>IF(OR(ISBLANK(D405),ISBLANK(G405),ISBLANK(H405),ISBLANK(I405),ISBLANK(J405), ISBLANK(#REF!)),"",IF(COUNTIF(G405:J405, "Y")=4, "Yes", "No"))</f>
        <v/>
      </c>
      <c r="L405" s="20"/>
      <c r="M405" s="19"/>
      <c r="N405" s="19"/>
      <c r="O405" s="19"/>
      <c r="P405" s="47" t="str">
        <f t="shared" si="12"/>
        <v/>
      </c>
      <c r="Q405" s="19"/>
    </row>
    <row r="406" spans="1:17" ht="19.899999999999999" customHeight="1">
      <c r="A406" s="42" t="str">
        <f>IF(ISBLANK(D406), "", 'Program Info'!$B$7)</f>
        <v/>
      </c>
      <c r="B406" s="42" t="str">
        <f>IF(ISBLANK(D406), "", 'Program Info'!$C$7)</f>
        <v/>
      </c>
      <c r="C406" s="39" t="str">
        <f t="shared" si="13"/>
        <v/>
      </c>
      <c r="D406" s="19"/>
      <c r="E406" s="19"/>
      <c r="F406" s="19"/>
      <c r="G406" s="19"/>
      <c r="H406" s="19"/>
      <c r="I406" s="19"/>
      <c r="J406" s="19"/>
      <c r="K406" s="47" t="str">
        <f>IF(OR(ISBLANK(D406),ISBLANK(G406),ISBLANK(H406),ISBLANK(I406),ISBLANK(J406), ISBLANK(#REF!)),"",IF(COUNTIF(G406:J406, "Y")=4, "Yes", "No"))</f>
        <v/>
      </c>
      <c r="L406" s="20"/>
      <c r="M406" s="19"/>
      <c r="N406" s="19"/>
      <c r="O406" s="19"/>
      <c r="P406" s="47" t="str">
        <f t="shared" si="12"/>
        <v/>
      </c>
      <c r="Q406" s="19"/>
    </row>
    <row r="407" spans="1:17" ht="19.899999999999999" customHeight="1">
      <c r="A407" s="42" t="str">
        <f>IF(ISBLANK(D407), "", 'Program Info'!$B$7)</f>
        <v/>
      </c>
      <c r="B407" s="42" t="str">
        <f>IF(ISBLANK(D407), "", 'Program Info'!$C$7)</f>
        <v/>
      </c>
      <c r="C407" s="39" t="str">
        <f t="shared" si="13"/>
        <v/>
      </c>
      <c r="D407" s="19"/>
      <c r="E407" s="19"/>
      <c r="F407" s="19"/>
      <c r="G407" s="19"/>
      <c r="H407" s="19"/>
      <c r="I407" s="19"/>
      <c r="J407" s="19"/>
      <c r="K407" s="47" t="str">
        <f>IF(OR(ISBLANK(D407),ISBLANK(G407),ISBLANK(H407),ISBLANK(I407),ISBLANK(J407), ISBLANK(#REF!)),"",IF(COUNTIF(G407:J407, "Y")=4, "Yes", "No"))</f>
        <v/>
      </c>
      <c r="L407" s="20"/>
      <c r="M407" s="19"/>
      <c r="N407" s="19"/>
      <c r="O407" s="19"/>
      <c r="P407" s="47" t="str">
        <f t="shared" si="12"/>
        <v/>
      </c>
      <c r="Q407" s="19"/>
    </row>
    <row r="408" spans="1:17" ht="19.899999999999999" customHeight="1">
      <c r="A408" s="42" t="str">
        <f>IF(ISBLANK(D408), "", 'Program Info'!$B$7)</f>
        <v/>
      </c>
      <c r="B408" s="42" t="str">
        <f>IF(ISBLANK(D408), "", 'Program Info'!$C$7)</f>
        <v/>
      </c>
      <c r="C408" s="39" t="str">
        <f t="shared" si="13"/>
        <v/>
      </c>
      <c r="D408" s="19"/>
      <c r="E408" s="19"/>
      <c r="F408" s="19"/>
      <c r="G408" s="19"/>
      <c r="H408" s="19"/>
      <c r="I408" s="19"/>
      <c r="J408" s="19"/>
      <c r="K408" s="47" t="str">
        <f>IF(OR(ISBLANK(D408),ISBLANK(G408),ISBLANK(H408),ISBLANK(I408),ISBLANK(J408), ISBLANK(#REF!)),"",IF(COUNTIF(G408:J408, "Y")=4, "Yes", "No"))</f>
        <v/>
      </c>
      <c r="L408" s="20"/>
      <c r="M408" s="19"/>
      <c r="N408" s="19"/>
      <c r="O408" s="19"/>
      <c r="P408" s="47" t="str">
        <f t="shared" si="12"/>
        <v/>
      </c>
      <c r="Q408" s="19"/>
    </row>
    <row r="409" spans="1:17" ht="19.899999999999999" customHeight="1">
      <c r="A409" s="42" t="str">
        <f>IF(ISBLANK(D409), "", 'Program Info'!$B$7)</f>
        <v/>
      </c>
      <c r="B409" s="42" t="str">
        <f>IF(ISBLANK(D409), "", 'Program Info'!$C$7)</f>
        <v/>
      </c>
      <c r="C409" s="39" t="str">
        <f t="shared" si="13"/>
        <v/>
      </c>
      <c r="D409" s="19"/>
      <c r="E409" s="19"/>
      <c r="F409" s="19"/>
      <c r="G409" s="19"/>
      <c r="H409" s="19"/>
      <c r="I409" s="19"/>
      <c r="J409" s="19"/>
      <c r="K409" s="47" t="str">
        <f>IF(OR(ISBLANK(D409),ISBLANK(G409),ISBLANK(H409),ISBLANK(I409),ISBLANK(J409), ISBLANK(#REF!)),"",IF(COUNTIF(G409:J409, "Y")=4, "Yes", "No"))</f>
        <v/>
      </c>
      <c r="L409" s="20"/>
      <c r="M409" s="19"/>
      <c r="N409" s="19"/>
      <c r="O409" s="19"/>
      <c r="P409" s="47" t="str">
        <f t="shared" si="12"/>
        <v/>
      </c>
      <c r="Q409" s="19"/>
    </row>
    <row r="410" spans="1:17" ht="19.899999999999999" customHeight="1">
      <c r="A410" s="42" t="str">
        <f>IF(ISBLANK(D410), "", 'Program Info'!$B$7)</f>
        <v/>
      </c>
      <c r="B410" s="42" t="str">
        <f>IF(ISBLANK(D410), "", 'Program Info'!$C$7)</f>
        <v/>
      </c>
      <c r="C410" s="39" t="str">
        <f t="shared" si="13"/>
        <v/>
      </c>
      <c r="D410" s="19"/>
      <c r="E410" s="19"/>
      <c r="F410" s="19"/>
      <c r="G410" s="19"/>
      <c r="H410" s="19"/>
      <c r="I410" s="19"/>
      <c r="J410" s="19"/>
      <c r="K410" s="47" t="str">
        <f>IF(OR(ISBLANK(D410),ISBLANK(G410),ISBLANK(H410),ISBLANK(I410),ISBLANK(J410), ISBLANK(#REF!)),"",IF(COUNTIF(G410:J410, "Y")=4, "Yes", "No"))</f>
        <v/>
      </c>
      <c r="L410" s="20"/>
      <c r="M410" s="19"/>
      <c r="N410" s="19"/>
      <c r="O410" s="19"/>
      <c r="P410" s="47" t="str">
        <f t="shared" si="12"/>
        <v/>
      </c>
      <c r="Q410" s="19"/>
    </row>
    <row r="411" spans="1:17" ht="19.899999999999999" customHeight="1">
      <c r="A411" s="42" t="str">
        <f>IF(ISBLANK(D411), "", 'Program Info'!$B$7)</f>
        <v/>
      </c>
      <c r="B411" s="42" t="str">
        <f>IF(ISBLANK(D411), "", 'Program Info'!$C$7)</f>
        <v/>
      </c>
      <c r="C411" s="39" t="str">
        <f t="shared" si="13"/>
        <v/>
      </c>
      <c r="D411" s="19"/>
      <c r="E411" s="19"/>
      <c r="F411" s="19"/>
      <c r="G411" s="19"/>
      <c r="H411" s="19"/>
      <c r="I411" s="19"/>
      <c r="J411" s="19"/>
      <c r="K411" s="47" t="str">
        <f>IF(OR(ISBLANK(D411),ISBLANK(G411),ISBLANK(H411),ISBLANK(I411),ISBLANK(J411), ISBLANK(#REF!)),"",IF(COUNTIF(G411:J411, "Y")=4, "Yes", "No"))</f>
        <v/>
      </c>
      <c r="L411" s="20"/>
      <c r="M411" s="19"/>
      <c r="N411" s="19"/>
      <c r="O411" s="19"/>
      <c r="P411" s="47" t="str">
        <f t="shared" si="12"/>
        <v/>
      </c>
      <c r="Q411" s="19"/>
    </row>
    <row r="412" spans="1:17" ht="19.899999999999999" customHeight="1">
      <c r="A412" s="42" t="str">
        <f>IF(ISBLANK(D412), "", 'Program Info'!$B$7)</f>
        <v/>
      </c>
      <c r="B412" s="42" t="str">
        <f>IF(ISBLANK(D412), "", 'Program Info'!$C$7)</f>
        <v/>
      </c>
      <c r="C412" s="39" t="str">
        <f t="shared" si="13"/>
        <v/>
      </c>
      <c r="D412" s="19"/>
      <c r="E412" s="19"/>
      <c r="F412" s="19"/>
      <c r="G412" s="19"/>
      <c r="H412" s="19"/>
      <c r="I412" s="19"/>
      <c r="J412" s="19"/>
      <c r="K412" s="47" t="str">
        <f>IF(OR(ISBLANK(D412),ISBLANK(G412),ISBLANK(H412),ISBLANK(I412),ISBLANK(J412), ISBLANK(#REF!)),"",IF(COUNTIF(G412:J412, "Y")=4, "Yes", "No"))</f>
        <v/>
      </c>
      <c r="L412" s="20"/>
      <c r="M412" s="19"/>
      <c r="N412" s="19"/>
      <c r="O412" s="19"/>
      <c r="P412" s="47" t="str">
        <f t="shared" si="12"/>
        <v/>
      </c>
      <c r="Q412" s="19"/>
    </row>
    <row r="413" spans="1:17" ht="19.899999999999999" customHeight="1">
      <c r="A413" s="42" t="str">
        <f>IF(ISBLANK(D413), "", 'Program Info'!$B$7)</f>
        <v/>
      </c>
      <c r="B413" s="42" t="str">
        <f>IF(ISBLANK(D413), "", 'Program Info'!$C$7)</f>
        <v/>
      </c>
      <c r="C413" s="39" t="str">
        <f t="shared" si="13"/>
        <v/>
      </c>
      <c r="D413" s="19"/>
      <c r="E413" s="19"/>
      <c r="F413" s="19"/>
      <c r="G413" s="19"/>
      <c r="H413" s="19"/>
      <c r="I413" s="19"/>
      <c r="J413" s="19"/>
      <c r="K413" s="47" t="str">
        <f>IF(OR(ISBLANK(D413),ISBLANK(G413),ISBLANK(H413),ISBLANK(I413),ISBLANK(J413), ISBLANK(#REF!)),"",IF(COUNTIF(G413:J413, "Y")=4, "Yes", "No"))</f>
        <v/>
      </c>
      <c r="L413" s="20"/>
      <c r="M413" s="19"/>
      <c r="N413" s="19"/>
      <c r="O413" s="19"/>
      <c r="P413" s="47" t="str">
        <f t="shared" si="12"/>
        <v/>
      </c>
      <c r="Q413" s="19"/>
    </row>
    <row r="414" spans="1:17" ht="19.899999999999999" customHeight="1">
      <c r="A414" s="42" t="str">
        <f>IF(ISBLANK(D414), "", 'Program Info'!$B$7)</f>
        <v/>
      </c>
      <c r="B414" s="42" t="str">
        <f>IF(ISBLANK(D414), "", 'Program Info'!$C$7)</f>
        <v/>
      </c>
      <c r="C414" s="39" t="str">
        <f t="shared" si="13"/>
        <v/>
      </c>
      <c r="D414" s="19"/>
      <c r="E414" s="19"/>
      <c r="F414" s="21"/>
      <c r="G414" s="19"/>
      <c r="H414" s="19"/>
      <c r="I414" s="19"/>
      <c r="J414" s="19"/>
      <c r="K414" s="47" t="str">
        <f>IF(OR(ISBLANK(D414),ISBLANK(G414),ISBLANK(H414),ISBLANK(I414),ISBLANK(J414), ISBLANK(#REF!)),"",IF(COUNTIF(G414:J414, "Y")=4, "Yes", "No"))</f>
        <v/>
      </c>
      <c r="L414" s="20"/>
      <c r="M414" s="19"/>
      <c r="N414" s="19"/>
      <c r="O414" s="19"/>
      <c r="P414" s="47" t="str">
        <f t="shared" si="12"/>
        <v/>
      </c>
      <c r="Q414" s="19"/>
    </row>
    <row r="415" spans="1:17" ht="19.899999999999999" customHeight="1">
      <c r="A415" s="42" t="str">
        <f>IF(ISBLANK(D415), "", 'Program Info'!$B$7)</f>
        <v/>
      </c>
      <c r="B415" s="42" t="str">
        <f>IF(ISBLANK(D415), "", 'Program Info'!$C$7)</f>
        <v/>
      </c>
      <c r="C415" s="39" t="str">
        <f t="shared" si="13"/>
        <v/>
      </c>
      <c r="D415" s="19"/>
      <c r="E415" s="19"/>
      <c r="F415" s="21"/>
      <c r="G415" s="19"/>
      <c r="H415" s="19"/>
      <c r="I415" s="19"/>
      <c r="J415" s="19"/>
      <c r="K415" s="47" t="str">
        <f>IF(OR(ISBLANK(D415),ISBLANK(G415),ISBLANK(H415),ISBLANK(I415),ISBLANK(J415), ISBLANK(#REF!)),"",IF(COUNTIF(G415:J415, "Y")=4, "Yes", "No"))</f>
        <v/>
      </c>
      <c r="L415" s="20"/>
      <c r="M415" s="19"/>
      <c r="N415" s="19"/>
      <c r="O415" s="19"/>
      <c r="P415" s="47" t="str">
        <f t="shared" si="12"/>
        <v/>
      </c>
      <c r="Q415" s="19"/>
    </row>
    <row r="416" spans="1:17" ht="19.899999999999999" customHeight="1">
      <c r="A416" s="42" t="str">
        <f>IF(ISBLANK(D416), "", 'Program Info'!$B$7)</f>
        <v/>
      </c>
      <c r="B416" s="42" t="str">
        <f>IF(ISBLANK(D416), "", 'Program Info'!$C$7)</f>
        <v/>
      </c>
      <c r="C416" s="39" t="str">
        <f t="shared" si="13"/>
        <v/>
      </c>
      <c r="D416" s="19"/>
      <c r="E416" s="19"/>
      <c r="F416" s="21"/>
      <c r="G416" s="19"/>
      <c r="H416" s="19"/>
      <c r="I416" s="19"/>
      <c r="J416" s="19"/>
      <c r="K416" s="47" t="str">
        <f>IF(OR(ISBLANK(D416),ISBLANK(G416),ISBLANK(H416),ISBLANK(I416),ISBLANK(J416), ISBLANK(#REF!)),"",IF(COUNTIF(G416:J416, "Y")=4, "Yes", "No"))</f>
        <v/>
      </c>
      <c r="L416" s="20"/>
      <c r="M416" s="19"/>
      <c r="N416" s="19"/>
      <c r="O416" s="19"/>
      <c r="P416" s="47" t="str">
        <f t="shared" si="12"/>
        <v/>
      </c>
      <c r="Q416" s="19"/>
    </row>
    <row r="417" spans="1:17" ht="19.899999999999999" customHeight="1">
      <c r="A417" s="42" t="str">
        <f>IF(ISBLANK(D417), "", 'Program Info'!$B$7)</f>
        <v/>
      </c>
      <c r="B417" s="42" t="str">
        <f>IF(ISBLANK(D417), "", 'Program Info'!$C$7)</f>
        <v/>
      </c>
      <c r="C417" s="39" t="str">
        <f t="shared" si="13"/>
        <v/>
      </c>
      <c r="D417" s="19"/>
      <c r="E417" s="19"/>
      <c r="F417" s="21"/>
      <c r="G417" s="19"/>
      <c r="H417" s="19"/>
      <c r="I417" s="19"/>
      <c r="J417" s="19"/>
      <c r="K417" s="47" t="str">
        <f>IF(OR(ISBLANK(D417),ISBLANK(G417),ISBLANK(H417),ISBLANK(I417),ISBLANK(J417), ISBLANK(#REF!)),"",IF(COUNTIF(G417:J417, "Y")=4, "Yes", "No"))</f>
        <v/>
      </c>
      <c r="L417" s="20"/>
      <c r="M417" s="19"/>
      <c r="N417" s="19"/>
      <c r="O417" s="19"/>
      <c r="P417" s="47" t="str">
        <f t="shared" si="12"/>
        <v/>
      </c>
      <c r="Q417" s="19"/>
    </row>
    <row r="418" spans="1:17" ht="19.899999999999999" customHeight="1">
      <c r="A418" s="42" t="str">
        <f>IF(ISBLANK(D418), "", 'Program Info'!$B$7)</f>
        <v/>
      </c>
      <c r="B418" s="42" t="str">
        <f>IF(ISBLANK(D418), "", 'Program Info'!$C$7)</f>
        <v/>
      </c>
      <c r="C418" s="39" t="str">
        <f t="shared" si="13"/>
        <v/>
      </c>
      <c r="D418" s="19"/>
      <c r="E418" s="19"/>
      <c r="F418" s="21"/>
      <c r="G418" s="19"/>
      <c r="H418" s="19"/>
      <c r="I418" s="19"/>
      <c r="J418" s="19"/>
      <c r="K418" s="47" t="str">
        <f>IF(OR(ISBLANK(D418),ISBLANK(G418),ISBLANK(H418),ISBLANK(I418),ISBLANK(J418), ISBLANK(#REF!)),"",IF(COUNTIF(G418:J418, "Y")=4, "Yes", "No"))</f>
        <v/>
      </c>
      <c r="L418" s="20"/>
      <c r="M418" s="19"/>
      <c r="N418" s="19"/>
      <c r="O418" s="19"/>
      <c r="P418" s="47" t="str">
        <f t="shared" si="12"/>
        <v/>
      </c>
      <c r="Q418" s="19"/>
    </row>
    <row r="419" spans="1:17" ht="19.899999999999999" customHeight="1">
      <c r="A419" s="42" t="str">
        <f>IF(ISBLANK(D419), "", 'Program Info'!$B$7)</f>
        <v/>
      </c>
      <c r="B419" s="42" t="str">
        <f>IF(ISBLANK(D419), "", 'Program Info'!$C$7)</f>
        <v/>
      </c>
      <c r="C419" s="39" t="str">
        <f t="shared" si="13"/>
        <v/>
      </c>
      <c r="D419" s="19"/>
      <c r="E419" s="19"/>
      <c r="F419" s="21"/>
      <c r="G419" s="19"/>
      <c r="H419" s="19"/>
      <c r="I419" s="19"/>
      <c r="J419" s="19"/>
      <c r="K419" s="47" t="str">
        <f>IF(OR(ISBLANK(D419),ISBLANK(G419),ISBLANK(H419),ISBLANK(I419),ISBLANK(J419), ISBLANK(#REF!)),"",IF(COUNTIF(G419:J419, "Y")=4, "Yes", "No"))</f>
        <v/>
      </c>
      <c r="L419" s="20"/>
      <c r="M419" s="19"/>
      <c r="N419" s="19"/>
      <c r="O419" s="19"/>
      <c r="P419" s="47" t="str">
        <f t="shared" si="12"/>
        <v/>
      </c>
      <c r="Q419" s="19"/>
    </row>
    <row r="420" spans="1:17" ht="19.899999999999999" customHeight="1">
      <c r="A420" s="42" t="str">
        <f>IF(ISBLANK(D420), "", 'Program Info'!$B$7)</f>
        <v/>
      </c>
      <c r="B420" s="42" t="str">
        <f>IF(ISBLANK(D420), "", 'Program Info'!$C$7)</f>
        <v/>
      </c>
      <c r="C420" s="39" t="str">
        <f t="shared" si="13"/>
        <v/>
      </c>
      <c r="D420" s="19"/>
      <c r="E420" s="19"/>
      <c r="F420" s="21"/>
      <c r="G420" s="19"/>
      <c r="H420" s="19"/>
      <c r="I420" s="19"/>
      <c r="J420" s="19"/>
      <c r="K420" s="47" t="str">
        <f>IF(OR(ISBLANK(D420),ISBLANK(G420),ISBLANK(H420),ISBLANK(I420),ISBLANK(J420), ISBLANK(#REF!)),"",IF(COUNTIF(G420:J420, "Y")=4, "Yes", "No"))</f>
        <v/>
      </c>
      <c r="L420" s="20"/>
      <c r="M420" s="19"/>
      <c r="N420" s="19"/>
      <c r="O420" s="19"/>
      <c r="P420" s="47" t="str">
        <f t="shared" si="12"/>
        <v/>
      </c>
      <c r="Q420" s="19"/>
    </row>
    <row r="421" spans="1:17" ht="19.899999999999999" customHeight="1">
      <c r="A421" s="42" t="str">
        <f>IF(ISBLANK(D421), "", 'Program Info'!$B$7)</f>
        <v/>
      </c>
      <c r="B421" s="42" t="str">
        <f>IF(ISBLANK(D421), "", 'Program Info'!$C$7)</f>
        <v/>
      </c>
      <c r="C421" s="39" t="str">
        <f t="shared" si="13"/>
        <v/>
      </c>
      <c r="D421" s="19"/>
      <c r="E421" s="19"/>
      <c r="F421" s="21"/>
      <c r="G421" s="19"/>
      <c r="H421" s="19"/>
      <c r="I421" s="19"/>
      <c r="J421" s="19"/>
      <c r="K421" s="47" t="str">
        <f>IF(OR(ISBLANK(D421),ISBLANK(G421),ISBLANK(H421),ISBLANK(I421),ISBLANK(J421), ISBLANK(#REF!)),"",IF(COUNTIF(G421:J421, "Y")=4, "Yes", "No"))</f>
        <v/>
      </c>
      <c r="L421" s="20"/>
      <c r="M421" s="19"/>
      <c r="N421" s="19"/>
      <c r="O421" s="19"/>
      <c r="P421" s="47" t="str">
        <f t="shared" si="12"/>
        <v/>
      </c>
      <c r="Q421" s="19"/>
    </row>
    <row r="422" spans="1:17" ht="19.899999999999999" customHeight="1">
      <c r="A422" s="42" t="str">
        <f>IF(ISBLANK(D422), "", 'Program Info'!$B$7)</f>
        <v/>
      </c>
      <c r="B422" s="42" t="str">
        <f>IF(ISBLANK(D422), "", 'Program Info'!$C$7)</f>
        <v/>
      </c>
      <c r="C422" s="39" t="str">
        <f t="shared" si="13"/>
        <v/>
      </c>
      <c r="D422" s="19"/>
      <c r="E422" s="19"/>
      <c r="F422" s="21"/>
      <c r="G422" s="19"/>
      <c r="H422" s="19"/>
      <c r="I422" s="19"/>
      <c r="J422" s="19"/>
      <c r="K422" s="47" t="str">
        <f>IF(OR(ISBLANK(D422),ISBLANK(G422),ISBLANK(H422),ISBLANK(I422),ISBLANK(J422), ISBLANK(#REF!)),"",IF(COUNTIF(G422:J422, "Y")=4, "Yes", "No"))</f>
        <v/>
      </c>
      <c r="L422" s="20"/>
      <c r="M422" s="19"/>
      <c r="N422" s="19"/>
      <c r="O422" s="19"/>
      <c r="P422" s="47" t="str">
        <f t="shared" si="12"/>
        <v/>
      </c>
      <c r="Q422" s="19"/>
    </row>
    <row r="423" spans="1:17" ht="19.899999999999999" customHeight="1">
      <c r="A423" s="42" t="str">
        <f>IF(ISBLANK(D423), "", 'Program Info'!$B$7)</f>
        <v/>
      </c>
      <c r="B423" s="42" t="str">
        <f>IF(ISBLANK(D423), "", 'Program Info'!$C$7)</f>
        <v/>
      </c>
      <c r="C423" s="39" t="str">
        <f t="shared" si="13"/>
        <v/>
      </c>
      <c r="D423" s="19"/>
      <c r="E423" s="19"/>
      <c r="F423" s="21"/>
      <c r="G423" s="19"/>
      <c r="H423" s="19"/>
      <c r="I423" s="19"/>
      <c r="J423" s="19"/>
      <c r="K423" s="47" t="str">
        <f>IF(OR(ISBLANK(D423),ISBLANK(G423),ISBLANK(H423),ISBLANK(I423),ISBLANK(J423), ISBLANK(#REF!)),"",IF(COUNTIF(G423:J423, "Y")=4, "Yes", "No"))</f>
        <v/>
      </c>
      <c r="L423" s="20"/>
      <c r="M423" s="19"/>
      <c r="N423" s="19"/>
      <c r="O423" s="19"/>
      <c r="P423" s="47" t="str">
        <f t="shared" si="12"/>
        <v/>
      </c>
      <c r="Q423" s="19"/>
    </row>
    <row r="424" spans="1:17" ht="19.899999999999999" customHeight="1">
      <c r="A424" s="42" t="str">
        <f>IF(ISBLANK(D424), "", 'Program Info'!$B$7)</f>
        <v/>
      </c>
      <c r="B424" s="42" t="str">
        <f>IF(ISBLANK(D424), "", 'Program Info'!$C$7)</f>
        <v/>
      </c>
      <c r="C424" s="39" t="str">
        <f t="shared" si="13"/>
        <v/>
      </c>
      <c r="D424" s="19"/>
      <c r="E424" s="19"/>
      <c r="F424" s="21"/>
      <c r="G424" s="19"/>
      <c r="H424" s="19"/>
      <c r="I424" s="19"/>
      <c r="J424" s="19"/>
      <c r="K424" s="47" t="str">
        <f>IF(OR(ISBLANK(D424),ISBLANK(G424),ISBLANK(H424),ISBLANK(I424),ISBLANK(J424), ISBLANK(#REF!)),"",IF(COUNTIF(G424:J424, "Y")=4, "Yes", "No"))</f>
        <v/>
      </c>
      <c r="L424" s="20"/>
      <c r="M424" s="19"/>
      <c r="N424" s="19"/>
      <c r="O424" s="19"/>
      <c r="P424" s="47" t="str">
        <f t="shared" si="12"/>
        <v/>
      </c>
      <c r="Q424" s="19"/>
    </row>
    <row r="425" spans="1:17" ht="19.899999999999999" customHeight="1">
      <c r="A425" s="42" t="str">
        <f>IF(ISBLANK(D425), "", 'Program Info'!$B$7)</f>
        <v/>
      </c>
      <c r="B425" s="42" t="str">
        <f>IF(ISBLANK(D425), "", 'Program Info'!$C$7)</f>
        <v/>
      </c>
      <c r="C425" s="39" t="str">
        <f t="shared" si="13"/>
        <v/>
      </c>
      <c r="D425" s="19"/>
      <c r="E425" s="19"/>
      <c r="F425" s="21"/>
      <c r="G425" s="19"/>
      <c r="H425" s="19"/>
      <c r="I425" s="19"/>
      <c r="J425" s="19"/>
      <c r="K425" s="47" t="str">
        <f>IF(OR(ISBLANK(D425),ISBLANK(G425),ISBLANK(H425),ISBLANK(I425),ISBLANK(J425), ISBLANK(#REF!)),"",IF(COUNTIF(G425:J425, "Y")=4, "Yes", "No"))</f>
        <v/>
      </c>
      <c r="L425" s="20"/>
      <c r="M425" s="19"/>
      <c r="N425" s="19"/>
      <c r="O425" s="19"/>
      <c r="P425" s="47" t="str">
        <f t="shared" si="12"/>
        <v/>
      </c>
      <c r="Q425" s="19"/>
    </row>
    <row r="426" spans="1:17" ht="19.899999999999999" customHeight="1">
      <c r="A426" s="42" t="str">
        <f>IF(ISBLANK(D426), "", 'Program Info'!$B$7)</f>
        <v/>
      </c>
      <c r="B426" s="42" t="str">
        <f>IF(ISBLANK(D426), "", 'Program Info'!$C$7)</f>
        <v/>
      </c>
      <c r="C426" s="39" t="str">
        <f t="shared" si="13"/>
        <v/>
      </c>
      <c r="D426" s="19"/>
      <c r="E426" s="19"/>
      <c r="F426" s="21"/>
      <c r="G426" s="19"/>
      <c r="H426" s="19"/>
      <c r="I426" s="19"/>
      <c r="J426" s="19"/>
      <c r="K426" s="47" t="str">
        <f>IF(OR(ISBLANK(D426),ISBLANK(G426),ISBLANK(H426),ISBLANK(I426),ISBLANK(J426), ISBLANK(#REF!)),"",IF(COUNTIF(G426:J426, "Y")=4, "Yes", "No"))</f>
        <v/>
      </c>
      <c r="L426" s="20"/>
      <c r="M426" s="19"/>
      <c r="N426" s="19"/>
      <c r="O426" s="19"/>
      <c r="P426" s="47" t="str">
        <f t="shared" si="12"/>
        <v/>
      </c>
      <c r="Q426" s="19"/>
    </row>
    <row r="427" spans="1:17" ht="19.899999999999999" customHeight="1">
      <c r="A427" s="42" t="str">
        <f>IF(ISBLANK(D427), "", 'Program Info'!$B$7)</f>
        <v/>
      </c>
      <c r="B427" s="42" t="str">
        <f>IF(ISBLANK(D427), "", 'Program Info'!$C$7)</f>
        <v/>
      </c>
      <c r="C427" s="39" t="str">
        <f t="shared" si="13"/>
        <v/>
      </c>
      <c r="D427" s="19"/>
      <c r="E427" s="19"/>
      <c r="F427" s="21"/>
      <c r="G427" s="19"/>
      <c r="H427" s="19"/>
      <c r="I427" s="19"/>
      <c r="J427" s="19"/>
      <c r="K427" s="47" t="str">
        <f>IF(OR(ISBLANK(D427),ISBLANK(G427),ISBLANK(H427),ISBLANK(I427),ISBLANK(J427), ISBLANK(#REF!)),"",IF(COUNTIF(G427:J427, "Y")=4, "Yes", "No"))</f>
        <v/>
      </c>
      <c r="L427" s="20"/>
      <c r="M427" s="19"/>
      <c r="N427" s="19"/>
      <c r="O427" s="19"/>
      <c r="P427" s="47" t="str">
        <f t="shared" si="12"/>
        <v/>
      </c>
      <c r="Q427" s="19"/>
    </row>
    <row r="428" spans="1:17" ht="19.899999999999999" customHeight="1">
      <c r="A428" s="42" t="str">
        <f>IF(ISBLANK(D428), "", 'Program Info'!$B$7)</f>
        <v/>
      </c>
      <c r="B428" s="42" t="str">
        <f>IF(ISBLANK(D428), "", 'Program Info'!$C$7)</f>
        <v/>
      </c>
      <c r="C428" s="39" t="str">
        <f t="shared" si="13"/>
        <v/>
      </c>
      <c r="D428" s="19"/>
      <c r="E428" s="19"/>
      <c r="F428" s="21"/>
      <c r="G428" s="19"/>
      <c r="H428" s="19"/>
      <c r="I428" s="19"/>
      <c r="J428" s="19"/>
      <c r="K428" s="47" t="str">
        <f>IF(OR(ISBLANK(D428),ISBLANK(G428),ISBLANK(H428),ISBLANK(I428),ISBLANK(J428), ISBLANK(#REF!)),"",IF(COUNTIF(G428:J428, "Y")=4, "Yes", "No"))</f>
        <v/>
      </c>
      <c r="L428" s="20"/>
      <c r="M428" s="19"/>
      <c r="N428" s="19"/>
      <c r="O428" s="19"/>
      <c r="P428" s="47" t="str">
        <f t="shared" si="12"/>
        <v/>
      </c>
      <c r="Q428" s="19"/>
    </row>
    <row r="429" spans="1:17" ht="19.899999999999999" customHeight="1">
      <c r="A429" s="42" t="str">
        <f>IF(ISBLANK(D429), "", 'Program Info'!$B$7)</f>
        <v/>
      </c>
      <c r="B429" s="42" t="str">
        <f>IF(ISBLANK(D429), "", 'Program Info'!$C$7)</f>
        <v/>
      </c>
      <c r="C429" s="39" t="str">
        <f t="shared" si="13"/>
        <v/>
      </c>
      <c r="D429" s="19"/>
      <c r="E429" s="19"/>
      <c r="F429" s="21"/>
      <c r="G429" s="19"/>
      <c r="H429" s="19"/>
      <c r="I429" s="19"/>
      <c r="J429" s="19"/>
      <c r="K429" s="47" t="str">
        <f>IF(OR(ISBLANK(D429),ISBLANK(G429),ISBLANK(H429),ISBLANK(I429),ISBLANK(J429), ISBLANK(#REF!)),"",IF(COUNTIF(G429:J429, "Y")=4, "Yes", "No"))</f>
        <v/>
      </c>
      <c r="L429" s="20"/>
      <c r="M429" s="19"/>
      <c r="N429" s="19"/>
      <c r="O429" s="19"/>
      <c r="P429" s="47" t="str">
        <f t="shared" si="12"/>
        <v/>
      </c>
      <c r="Q429" s="19"/>
    </row>
    <row r="430" spans="1:17" ht="19.899999999999999" customHeight="1">
      <c r="A430" s="42" t="str">
        <f>IF(ISBLANK(D430), "", 'Program Info'!$B$7)</f>
        <v/>
      </c>
      <c r="B430" s="42" t="str">
        <f>IF(ISBLANK(D430), "", 'Program Info'!$C$7)</f>
        <v/>
      </c>
      <c r="C430" s="39" t="str">
        <f t="shared" si="13"/>
        <v/>
      </c>
      <c r="D430" s="19"/>
      <c r="E430" s="19"/>
      <c r="F430" s="21"/>
      <c r="G430" s="19"/>
      <c r="H430" s="19"/>
      <c r="I430" s="19"/>
      <c r="J430" s="19"/>
      <c r="K430" s="47" t="str">
        <f>IF(OR(ISBLANK(D430),ISBLANK(G430),ISBLANK(H430),ISBLANK(I430),ISBLANK(J430), ISBLANK(#REF!)),"",IF(COUNTIF(G430:J430, "Y")=4, "Yes", "No"))</f>
        <v/>
      </c>
      <c r="L430" s="20"/>
      <c r="M430" s="19"/>
      <c r="N430" s="19"/>
      <c r="O430" s="19"/>
      <c r="P430" s="47" t="str">
        <f t="shared" si="12"/>
        <v/>
      </c>
      <c r="Q430" s="19"/>
    </row>
    <row r="431" spans="1:17" ht="19.899999999999999" customHeight="1">
      <c r="A431" s="42" t="str">
        <f>IF(ISBLANK(D431), "", 'Program Info'!$B$7)</f>
        <v/>
      </c>
      <c r="B431" s="42" t="str">
        <f>IF(ISBLANK(D431), "", 'Program Info'!$C$7)</f>
        <v/>
      </c>
      <c r="C431" s="39" t="str">
        <f t="shared" si="13"/>
        <v/>
      </c>
      <c r="D431" s="19"/>
      <c r="E431" s="19"/>
      <c r="F431" s="21"/>
      <c r="G431" s="19"/>
      <c r="H431" s="19"/>
      <c r="I431" s="19"/>
      <c r="J431" s="19"/>
      <c r="K431" s="47" t="str">
        <f>IF(OR(ISBLANK(D431),ISBLANK(G431),ISBLANK(H431),ISBLANK(I431),ISBLANK(J431), ISBLANK(#REF!)),"",IF(COUNTIF(G431:J431, "Y")=4, "Yes", "No"))</f>
        <v/>
      </c>
      <c r="L431" s="20"/>
      <c r="M431" s="19"/>
      <c r="N431" s="19"/>
      <c r="O431" s="19"/>
      <c r="P431" s="47" t="str">
        <f t="shared" si="12"/>
        <v/>
      </c>
      <c r="Q431" s="19"/>
    </row>
    <row r="432" spans="1:17" ht="19.899999999999999" customHeight="1">
      <c r="A432" s="42" t="str">
        <f>IF(ISBLANK(D432), "", 'Program Info'!$B$7)</f>
        <v/>
      </c>
      <c r="B432" s="42" t="str">
        <f>IF(ISBLANK(D432), "", 'Program Info'!$C$7)</f>
        <v/>
      </c>
      <c r="C432" s="39" t="str">
        <f t="shared" si="13"/>
        <v/>
      </c>
      <c r="D432" s="19"/>
      <c r="E432" s="19"/>
      <c r="F432" s="21"/>
      <c r="G432" s="19"/>
      <c r="H432" s="19"/>
      <c r="I432" s="19"/>
      <c r="J432" s="19"/>
      <c r="K432" s="47" t="str">
        <f>IF(OR(ISBLANK(D432),ISBLANK(G432),ISBLANK(H432),ISBLANK(I432),ISBLANK(J432), ISBLANK(#REF!)),"",IF(COUNTIF(G432:J432, "Y")=4, "Yes", "No"))</f>
        <v/>
      </c>
      <c r="L432" s="20"/>
      <c r="M432" s="19"/>
      <c r="N432" s="19"/>
      <c r="O432" s="19"/>
      <c r="P432" s="47" t="str">
        <f t="shared" si="12"/>
        <v/>
      </c>
      <c r="Q432" s="19"/>
    </row>
    <row r="433" spans="1:17" ht="19.899999999999999" customHeight="1">
      <c r="A433" s="42" t="str">
        <f>IF(ISBLANK(D433), "", 'Program Info'!$B$7)</f>
        <v/>
      </c>
      <c r="B433" s="42" t="str">
        <f>IF(ISBLANK(D433), "", 'Program Info'!$C$7)</f>
        <v/>
      </c>
      <c r="C433" s="39" t="str">
        <f t="shared" si="13"/>
        <v/>
      </c>
      <c r="D433" s="19"/>
      <c r="E433" s="19"/>
      <c r="F433" s="21"/>
      <c r="G433" s="19"/>
      <c r="H433" s="19"/>
      <c r="I433" s="19"/>
      <c r="J433" s="19"/>
      <c r="K433" s="47" t="str">
        <f>IF(OR(ISBLANK(D433),ISBLANK(G433),ISBLANK(H433),ISBLANK(I433),ISBLANK(J433), ISBLANK(#REF!)),"",IF(COUNTIF(G433:J433, "Y")=4, "Yes", "No"))</f>
        <v/>
      </c>
      <c r="L433" s="20"/>
      <c r="M433" s="19"/>
      <c r="N433" s="19"/>
      <c r="O433" s="19"/>
      <c r="P433" s="47" t="str">
        <f t="shared" si="12"/>
        <v/>
      </c>
      <c r="Q433" s="19"/>
    </row>
    <row r="434" spans="1:17" ht="19.899999999999999" customHeight="1">
      <c r="A434" s="42" t="str">
        <f>IF(ISBLANK(D434), "", 'Program Info'!$B$7)</f>
        <v/>
      </c>
      <c r="B434" s="42" t="str">
        <f>IF(ISBLANK(D434), "", 'Program Info'!$C$7)</f>
        <v/>
      </c>
      <c r="C434" s="39" t="str">
        <f t="shared" si="13"/>
        <v/>
      </c>
      <c r="D434" s="19"/>
      <c r="E434" s="19"/>
      <c r="F434" s="21"/>
      <c r="G434" s="19"/>
      <c r="H434" s="19"/>
      <c r="I434" s="19"/>
      <c r="J434" s="19"/>
      <c r="K434" s="47" t="str">
        <f>IF(OR(ISBLANK(D434),ISBLANK(G434),ISBLANK(H434),ISBLANK(I434),ISBLANK(J434), ISBLANK(#REF!)),"",IF(COUNTIF(G434:J434, "Y")=4, "Yes", "No"))</f>
        <v/>
      </c>
      <c r="L434" s="20"/>
      <c r="M434" s="19"/>
      <c r="N434" s="19"/>
      <c r="O434" s="19"/>
      <c r="P434" s="47" t="str">
        <f t="shared" si="12"/>
        <v/>
      </c>
      <c r="Q434" s="19"/>
    </row>
    <row r="435" spans="1:17" ht="19.899999999999999" customHeight="1">
      <c r="A435" s="42" t="str">
        <f>IF(ISBLANK(D435), "", 'Program Info'!$B$7)</f>
        <v/>
      </c>
      <c r="B435" s="42" t="str">
        <f>IF(ISBLANK(D435), "", 'Program Info'!$C$7)</f>
        <v/>
      </c>
      <c r="C435" s="39" t="str">
        <f t="shared" si="13"/>
        <v/>
      </c>
      <c r="D435" s="19"/>
      <c r="E435" s="19"/>
      <c r="F435" s="21"/>
      <c r="G435" s="19"/>
      <c r="H435" s="19"/>
      <c r="I435" s="19"/>
      <c r="J435" s="19"/>
      <c r="K435" s="47" t="str">
        <f>IF(OR(ISBLANK(D435),ISBLANK(G435),ISBLANK(H435),ISBLANK(I435),ISBLANK(J435), ISBLANK(#REF!)),"",IF(COUNTIF(G435:J435, "Y")=4, "Yes", "No"))</f>
        <v/>
      </c>
      <c r="L435" s="20"/>
      <c r="M435" s="19"/>
      <c r="N435" s="19"/>
      <c r="O435" s="19"/>
      <c r="P435" s="47" t="str">
        <f t="shared" si="12"/>
        <v/>
      </c>
      <c r="Q435" s="19"/>
    </row>
    <row r="436" spans="1:17" ht="19.899999999999999" customHeight="1">
      <c r="A436" s="42" t="str">
        <f>IF(ISBLANK(D436), "", 'Program Info'!$B$7)</f>
        <v/>
      </c>
      <c r="B436" s="42" t="str">
        <f>IF(ISBLANK(D436), "", 'Program Info'!$C$7)</f>
        <v/>
      </c>
      <c r="C436" s="39" t="str">
        <f t="shared" si="13"/>
        <v/>
      </c>
      <c r="D436" s="19"/>
      <c r="E436" s="19"/>
      <c r="F436" s="21"/>
      <c r="G436" s="19"/>
      <c r="H436" s="19"/>
      <c r="I436" s="19"/>
      <c r="J436" s="19"/>
      <c r="K436" s="47" t="str">
        <f>IF(OR(ISBLANK(D436),ISBLANK(G436),ISBLANK(H436),ISBLANK(I436),ISBLANK(J436), ISBLANK(#REF!)),"",IF(COUNTIF(G436:J436, "Y")=4, "Yes", "No"))</f>
        <v/>
      </c>
      <c r="L436" s="20"/>
      <c r="M436" s="19"/>
      <c r="N436" s="19"/>
      <c r="O436" s="19"/>
      <c r="P436" s="47" t="str">
        <f t="shared" si="12"/>
        <v/>
      </c>
      <c r="Q436" s="19"/>
    </row>
    <row r="437" spans="1:17" ht="19.899999999999999" customHeight="1">
      <c r="A437" s="42" t="str">
        <f>IF(ISBLANK(D437), "", 'Program Info'!$B$7)</f>
        <v/>
      </c>
      <c r="B437" s="42" t="str">
        <f>IF(ISBLANK(D437), "", 'Program Info'!$C$7)</f>
        <v/>
      </c>
      <c r="C437" s="39" t="str">
        <f t="shared" si="13"/>
        <v/>
      </c>
      <c r="D437" s="19"/>
      <c r="E437" s="19"/>
      <c r="F437" s="21"/>
      <c r="G437" s="19"/>
      <c r="H437" s="19"/>
      <c r="I437" s="19"/>
      <c r="J437" s="19"/>
      <c r="K437" s="47" t="str">
        <f>IF(OR(ISBLANK(D437),ISBLANK(G437),ISBLANK(H437),ISBLANK(I437),ISBLANK(J437), ISBLANK(#REF!)),"",IF(COUNTIF(G437:J437, "Y")=4, "Yes", "No"))</f>
        <v/>
      </c>
      <c r="L437" s="20"/>
      <c r="M437" s="19"/>
      <c r="N437" s="19"/>
      <c r="O437" s="19"/>
      <c r="P437" s="47" t="str">
        <f t="shared" si="12"/>
        <v/>
      </c>
      <c r="Q437" s="19"/>
    </row>
    <row r="438" spans="1:17" ht="19.899999999999999" customHeight="1">
      <c r="A438" s="42" t="str">
        <f>IF(ISBLANK(D438), "", 'Program Info'!$B$7)</f>
        <v/>
      </c>
      <c r="B438" s="42" t="str">
        <f>IF(ISBLANK(D438), "", 'Program Info'!$C$7)</f>
        <v/>
      </c>
      <c r="C438" s="39" t="str">
        <f t="shared" si="13"/>
        <v/>
      </c>
      <c r="D438" s="19"/>
      <c r="E438" s="19"/>
      <c r="F438" s="21"/>
      <c r="G438" s="19"/>
      <c r="H438" s="19"/>
      <c r="I438" s="19"/>
      <c r="J438" s="19"/>
      <c r="K438" s="47" t="str">
        <f>IF(OR(ISBLANK(D438),ISBLANK(G438),ISBLANK(H438),ISBLANK(I438),ISBLANK(J438), ISBLANK(#REF!)),"",IF(COUNTIF(G438:J438, "Y")=4, "Yes", "No"))</f>
        <v/>
      </c>
      <c r="L438" s="20"/>
      <c r="M438" s="19"/>
      <c r="N438" s="19"/>
      <c r="O438" s="19"/>
      <c r="P438" s="47" t="str">
        <f t="shared" si="12"/>
        <v/>
      </c>
      <c r="Q438" s="19"/>
    </row>
    <row r="439" spans="1:17" ht="19.899999999999999" customHeight="1">
      <c r="A439" s="42" t="str">
        <f>IF(ISBLANK(D439), "", 'Program Info'!$B$7)</f>
        <v/>
      </c>
      <c r="B439" s="42" t="str">
        <f>IF(ISBLANK(D439), "", 'Program Info'!$C$7)</f>
        <v/>
      </c>
      <c r="C439" s="39" t="str">
        <f t="shared" si="13"/>
        <v/>
      </c>
      <c r="D439" s="19"/>
      <c r="E439" s="19"/>
      <c r="F439" s="21"/>
      <c r="G439" s="19"/>
      <c r="H439" s="19"/>
      <c r="I439" s="19"/>
      <c r="J439" s="19"/>
      <c r="K439" s="47" t="str">
        <f>IF(OR(ISBLANK(D439),ISBLANK(G439),ISBLANK(H439),ISBLANK(I439),ISBLANK(J439), ISBLANK(#REF!)),"",IF(COUNTIF(G439:J439, "Y")=4, "Yes", "No"))</f>
        <v/>
      </c>
      <c r="L439" s="20"/>
      <c r="M439" s="19"/>
      <c r="N439" s="19"/>
      <c r="O439" s="19"/>
      <c r="P439" s="47" t="str">
        <f t="shared" si="12"/>
        <v/>
      </c>
      <c r="Q439" s="19"/>
    </row>
    <row r="440" spans="1:17" ht="19.899999999999999" customHeight="1">
      <c r="A440" s="42" t="str">
        <f>IF(ISBLANK(D440), "", 'Program Info'!$B$7)</f>
        <v/>
      </c>
      <c r="B440" s="42" t="str">
        <f>IF(ISBLANK(D440), "", 'Program Info'!$C$7)</f>
        <v/>
      </c>
      <c r="C440" s="39" t="str">
        <f t="shared" si="13"/>
        <v/>
      </c>
      <c r="D440" s="19"/>
      <c r="E440" s="19"/>
      <c r="F440" s="21"/>
      <c r="G440" s="19"/>
      <c r="H440" s="19"/>
      <c r="I440" s="19"/>
      <c r="J440" s="19"/>
      <c r="K440" s="47" t="str">
        <f>IF(OR(ISBLANK(D440),ISBLANK(G440),ISBLANK(H440),ISBLANK(I440),ISBLANK(J440), ISBLANK(#REF!)),"",IF(COUNTIF(G440:J440, "Y")=4, "Yes", "No"))</f>
        <v/>
      </c>
      <c r="L440" s="20"/>
      <c r="M440" s="19"/>
      <c r="N440" s="19"/>
      <c r="O440" s="19"/>
      <c r="P440" s="47" t="str">
        <f t="shared" si="12"/>
        <v/>
      </c>
      <c r="Q440" s="19"/>
    </row>
    <row r="441" spans="1:17" ht="19.899999999999999" customHeight="1">
      <c r="A441" s="42" t="str">
        <f>IF(ISBLANK(D441), "", 'Program Info'!$B$7)</f>
        <v/>
      </c>
      <c r="B441" s="42" t="str">
        <f>IF(ISBLANK(D441), "", 'Program Info'!$C$7)</f>
        <v/>
      </c>
      <c r="C441" s="39" t="str">
        <f t="shared" si="13"/>
        <v/>
      </c>
      <c r="D441" s="19"/>
      <c r="E441" s="19"/>
      <c r="F441" s="21"/>
      <c r="G441" s="19"/>
      <c r="H441" s="19"/>
      <c r="I441" s="19"/>
      <c r="J441" s="19"/>
      <c r="K441" s="47" t="str">
        <f>IF(OR(ISBLANK(D441),ISBLANK(G441),ISBLANK(H441),ISBLANK(I441),ISBLANK(J441), ISBLANK(#REF!)),"",IF(COUNTIF(G441:J441, "Y")=4, "Yes", "No"))</f>
        <v/>
      </c>
      <c r="L441" s="20"/>
      <c r="M441" s="19"/>
      <c r="N441" s="19"/>
      <c r="O441" s="19"/>
      <c r="P441" s="47" t="str">
        <f t="shared" si="12"/>
        <v/>
      </c>
      <c r="Q441" s="19"/>
    </row>
    <row r="442" spans="1:17" ht="19.899999999999999" customHeight="1">
      <c r="A442" s="42" t="str">
        <f>IF(ISBLANK(D442), "", 'Program Info'!$B$7)</f>
        <v/>
      </c>
      <c r="B442" s="42" t="str">
        <f>IF(ISBLANK(D442), "", 'Program Info'!$C$7)</f>
        <v/>
      </c>
      <c r="C442" s="39" t="str">
        <f t="shared" si="13"/>
        <v/>
      </c>
      <c r="D442" s="19"/>
      <c r="E442" s="19"/>
      <c r="F442" s="21"/>
      <c r="G442" s="19"/>
      <c r="H442" s="19"/>
      <c r="I442" s="19"/>
      <c r="J442" s="19"/>
      <c r="K442" s="47" t="str">
        <f>IF(OR(ISBLANK(D442),ISBLANK(G442),ISBLANK(H442),ISBLANK(I442),ISBLANK(J442), ISBLANK(#REF!)),"",IF(COUNTIF(G442:J442, "Y")=4, "Yes", "No"))</f>
        <v/>
      </c>
      <c r="L442" s="20"/>
      <c r="M442" s="19"/>
      <c r="N442" s="19"/>
      <c r="O442" s="19"/>
      <c r="P442" s="47" t="str">
        <f t="shared" si="12"/>
        <v/>
      </c>
      <c r="Q442" s="19"/>
    </row>
    <row r="443" spans="1:17" ht="19.899999999999999" customHeight="1">
      <c r="A443" s="42" t="str">
        <f>IF(ISBLANK(D443), "", 'Program Info'!$B$7)</f>
        <v/>
      </c>
      <c r="B443" s="42" t="str">
        <f>IF(ISBLANK(D443), "", 'Program Info'!$C$7)</f>
        <v/>
      </c>
      <c r="C443" s="39" t="str">
        <f t="shared" si="13"/>
        <v/>
      </c>
      <c r="D443" s="19"/>
      <c r="E443" s="19"/>
      <c r="F443" s="21"/>
      <c r="G443" s="19"/>
      <c r="H443" s="19"/>
      <c r="I443" s="19"/>
      <c r="J443" s="19"/>
      <c r="K443" s="47" t="str">
        <f>IF(OR(ISBLANK(D443),ISBLANK(G443),ISBLANK(H443),ISBLANK(I443),ISBLANK(J443), ISBLANK(#REF!)),"",IF(COUNTIF(G443:J443, "Y")=4, "Yes", "No"))</f>
        <v/>
      </c>
      <c r="L443" s="20"/>
      <c r="M443" s="19"/>
      <c r="N443" s="19"/>
      <c r="O443" s="19"/>
      <c r="P443" s="47" t="str">
        <f t="shared" si="12"/>
        <v/>
      </c>
      <c r="Q443" s="19"/>
    </row>
    <row r="444" spans="1:17" ht="19.899999999999999" customHeight="1">
      <c r="A444" s="42" t="str">
        <f>IF(ISBLANK(D444), "", 'Program Info'!$B$7)</f>
        <v/>
      </c>
      <c r="B444" s="42" t="str">
        <f>IF(ISBLANK(D444), "", 'Program Info'!$C$7)</f>
        <v/>
      </c>
      <c r="C444" s="39" t="str">
        <f t="shared" si="13"/>
        <v/>
      </c>
      <c r="D444" s="19"/>
      <c r="E444" s="19"/>
      <c r="F444" s="21"/>
      <c r="G444" s="19"/>
      <c r="H444" s="19"/>
      <c r="I444" s="19"/>
      <c r="J444" s="19"/>
      <c r="K444" s="47" t="str">
        <f>IF(OR(ISBLANK(D444),ISBLANK(G444),ISBLANK(H444),ISBLANK(I444),ISBLANK(J444), ISBLANK(#REF!)),"",IF(COUNTIF(G444:J444, "Y")=4, "Yes", "No"))</f>
        <v/>
      </c>
      <c r="L444" s="20"/>
      <c r="M444" s="19"/>
      <c r="N444" s="19"/>
      <c r="O444" s="19"/>
      <c r="P444" s="47" t="str">
        <f t="shared" si="12"/>
        <v/>
      </c>
      <c r="Q444" s="19"/>
    </row>
    <row r="445" spans="1:17" ht="19.899999999999999" customHeight="1">
      <c r="A445" s="42" t="str">
        <f>IF(ISBLANK(D445), "", 'Program Info'!$B$7)</f>
        <v/>
      </c>
      <c r="B445" s="42" t="str">
        <f>IF(ISBLANK(D445), "", 'Program Info'!$C$7)</f>
        <v/>
      </c>
      <c r="C445" s="39" t="str">
        <f t="shared" si="13"/>
        <v/>
      </c>
      <c r="D445" s="19"/>
      <c r="E445" s="19"/>
      <c r="F445" s="21"/>
      <c r="G445" s="19"/>
      <c r="H445" s="19"/>
      <c r="I445" s="19"/>
      <c r="J445" s="19"/>
      <c r="K445" s="47" t="str">
        <f>IF(OR(ISBLANK(D445),ISBLANK(G445),ISBLANK(H445),ISBLANK(I445),ISBLANK(J445), ISBLANK(#REF!)),"",IF(COUNTIF(G445:J445, "Y")=4, "Yes", "No"))</f>
        <v/>
      </c>
      <c r="L445" s="20"/>
      <c r="M445" s="19"/>
      <c r="N445" s="19"/>
      <c r="O445" s="19"/>
      <c r="P445" s="47" t="str">
        <f t="shared" si="12"/>
        <v/>
      </c>
      <c r="Q445" s="19"/>
    </row>
    <row r="446" spans="1:17" ht="19.899999999999999" customHeight="1">
      <c r="A446" s="42" t="str">
        <f>IF(ISBLANK(D446), "", 'Program Info'!$B$7)</f>
        <v/>
      </c>
      <c r="B446" s="42" t="str">
        <f>IF(ISBLANK(D446), "", 'Program Info'!$C$7)</f>
        <v/>
      </c>
      <c r="C446" s="39" t="str">
        <f t="shared" si="13"/>
        <v/>
      </c>
      <c r="D446" s="19"/>
      <c r="E446" s="19"/>
      <c r="F446" s="21"/>
      <c r="G446" s="19"/>
      <c r="H446" s="19"/>
      <c r="I446" s="19"/>
      <c r="J446" s="19"/>
      <c r="K446" s="47" t="str">
        <f>IF(OR(ISBLANK(D446),ISBLANK(G446),ISBLANK(H446),ISBLANK(I446),ISBLANK(J446), ISBLANK(#REF!)),"",IF(COUNTIF(G446:J446, "Y")=4, "Yes", "No"))</f>
        <v/>
      </c>
      <c r="L446" s="20"/>
      <c r="M446" s="19"/>
      <c r="N446" s="19"/>
      <c r="O446" s="19"/>
      <c r="P446" s="47" t="str">
        <f t="shared" si="12"/>
        <v/>
      </c>
      <c r="Q446" s="19"/>
    </row>
    <row r="447" spans="1:17" ht="19.899999999999999" customHeight="1">
      <c r="A447" s="42" t="str">
        <f>IF(ISBLANK(D447), "", 'Program Info'!$B$7)</f>
        <v/>
      </c>
      <c r="B447" s="42" t="str">
        <f>IF(ISBLANK(D447), "", 'Program Info'!$C$7)</f>
        <v/>
      </c>
      <c r="C447" s="39" t="str">
        <f t="shared" si="13"/>
        <v/>
      </c>
      <c r="D447" s="19"/>
      <c r="E447" s="19"/>
      <c r="F447" s="21"/>
      <c r="G447" s="19"/>
      <c r="H447" s="19"/>
      <c r="I447" s="19"/>
      <c r="J447" s="19"/>
      <c r="K447" s="47" t="str">
        <f>IF(OR(ISBLANK(D447),ISBLANK(G447),ISBLANK(H447),ISBLANK(I447),ISBLANK(J447), ISBLANK(#REF!)),"",IF(COUNTIF(G447:J447, "Y")=4, "Yes", "No"))</f>
        <v/>
      </c>
      <c r="L447" s="20"/>
      <c r="M447" s="19"/>
      <c r="N447" s="19"/>
      <c r="O447" s="19"/>
      <c r="P447" s="47" t="str">
        <f t="shared" si="12"/>
        <v/>
      </c>
      <c r="Q447" s="19"/>
    </row>
    <row r="448" spans="1:17" ht="19.899999999999999" customHeight="1">
      <c r="A448" s="42" t="str">
        <f>IF(ISBLANK(D448), "", 'Program Info'!$B$7)</f>
        <v/>
      </c>
      <c r="B448" s="42" t="str">
        <f>IF(ISBLANK(D448), "", 'Program Info'!$C$7)</f>
        <v/>
      </c>
      <c r="C448" s="39" t="str">
        <f t="shared" si="13"/>
        <v/>
      </c>
      <c r="D448" s="19"/>
      <c r="E448" s="19"/>
      <c r="F448" s="21"/>
      <c r="G448" s="19"/>
      <c r="H448" s="19"/>
      <c r="I448" s="19"/>
      <c r="J448" s="19"/>
      <c r="K448" s="47" t="str">
        <f>IF(OR(ISBLANK(D448),ISBLANK(G448),ISBLANK(H448),ISBLANK(I448),ISBLANK(J448), ISBLANK(#REF!)),"",IF(COUNTIF(G448:J448, "Y")=4, "Yes", "No"))</f>
        <v/>
      </c>
      <c r="L448" s="20"/>
      <c r="M448" s="19"/>
      <c r="N448" s="19"/>
      <c r="O448" s="19"/>
      <c r="P448" s="47" t="str">
        <f t="shared" si="12"/>
        <v/>
      </c>
      <c r="Q448" s="19"/>
    </row>
    <row r="449" spans="1:17" ht="19.899999999999999" customHeight="1">
      <c r="A449" s="42" t="str">
        <f>IF(ISBLANK(D449), "", 'Program Info'!$B$7)</f>
        <v/>
      </c>
      <c r="B449" s="42" t="str">
        <f>IF(ISBLANK(D449), "", 'Program Info'!$C$7)</f>
        <v/>
      </c>
      <c r="C449" s="39" t="str">
        <f t="shared" si="13"/>
        <v/>
      </c>
      <c r="D449" s="19"/>
      <c r="E449" s="19"/>
      <c r="F449" s="21"/>
      <c r="G449" s="19"/>
      <c r="H449" s="19"/>
      <c r="I449" s="19"/>
      <c r="J449" s="19"/>
      <c r="K449" s="47" t="str">
        <f>IF(OR(ISBLANK(D449),ISBLANK(G449),ISBLANK(H449),ISBLANK(I449),ISBLANK(J449), ISBLANK(#REF!)),"",IF(COUNTIF(G449:J449, "Y")=4, "Yes", "No"))</f>
        <v/>
      </c>
      <c r="L449" s="20"/>
      <c r="M449" s="19"/>
      <c r="N449" s="19"/>
      <c r="O449" s="19"/>
      <c r="P449" s="47" t="str">
        <f t="shared" si="12"/>
        <v/>
      </c>
      <c r="Q449" s="19"/>
    </row>
    <row r="450" spans="1:17" ht="19.899999999999999" customHeight="1">
      <c r="A450" s="42" t="str">
        <f>IF(ISBLANK(D450), "", 'Program Info'!$B$7)</f>
        <v/>
      </c>
      <c r="B450" s="42" t="str">
        <f>IF(ISBLANK(D450), "", 'Program Info'!$C$7)</f>
        <v/>
      </c>
      <c r="C450" s="39" t="str">
        <f t="shared" si="13"/>
        <v/>
      </c>
      <c r="D450" s="19"/>
      <c r="E450" s="19"/>
      <c r="F450" s="21"/>
      <c r="G450" s="19"/>
      <c r="H450" s="19"/>
      <c r="I450" s="19"/>
      <c r="J450" s="19"/>
      <c r="K450" s="47" t="str">
        <f>IF(OR(ISBLANK(D450),ISBLANK(G450),ISBLANK(H450),ISBLANK(I450),ISBLANK(J450), ISBLANK(#REF!)),"",IF(COUNTIF(G450:J450, "Y")=4, "Yes", "No"))</f>
        <v/>
      </c>
      <c r="L450" s="20"/>
      <c r="M450" s="19"/>
      <c r="N450" s="19"/>
      <c r="O450" s="19"/>
      <c r="P450" s="47" t="str">
        <f t="shared" si="12"/>
        <v/>
      </c>
      <c r="Q450" s="19"/>
    </row>
    <row r="451" spans="1:17" ht="19.899999999999999" customHeight="1">
      <c r="A451" s="42" t="str">
        <f>IF(ISBLANK(D451), "", 'Program Info'!$B$7)</f>
        <v/>
      </c>
      <c r="B451" s="42" t="str">
        <f>IF(ISBLANK(D451), "", 'Program Info'!$C$7)</f>
        <v/>
      </c>
      <c r="C451" s="39" t="str">
        <f t="shared" si="13"/>
        <v/>
      </c>
      <c r="D451" s="19"/>
      <c r="E451" s="19"/>
      <c r="F451" s="21"/>
      <c r="G451" s="19"/>
      <c r="H451" s="19"/>
      <c r="I451" s="19"/>
      <c r="J451" s="19"/>
      <c r="K451" s="47" t="str">
        <f>IF(OR(ISBLANK(D451),ISBLANK(G451),ISBLANK(H451),ISBLANK(I451),ISBLANK(J451), ISBLANK(#REF!)),"",IF(COUNTIF(G451:J451, "Y")=4, "Yes", "No"))</f>
        <v/>
      </c>
      <c r="L451" s="20"/>
      <c r="M451" s="19"/>
      <c r="N451" s="19"/>
      <c r="O451" s="19"/>
      <c r="P451" s="47" t="str">
        <f t="shared" si="12"/>
        <v/>
      </c>
      <c r="Q451" s="19"/>
    </row>
    <row r="452" spans="1:17" ht="19.899999999999999" customHeight="1">
      <c r="A452" s="42" t="str">
        <f>IF(ISBLANK(D452), "", 'Program Info'!$B$7)</f>
        <v/>
      </c>
      <c r="B452" s="42" t="str">
        <f>IF(ISBLANK(D452), "", 'Program Info'!$C$7)</f>
        <v/>
      </c>
      <c r="C452" s="39" t="str">
        <f t="shared" si="13"/>
        <v/>
      </c>
      <c r="D452" s="19"/>
      <c r="E452" s="19"/>
      <c r="F452" s="21"/>
      <c r="G452" s="19"/>
      <c r="H452" s="19"/>
      <c r="I452" s="19"/>
      <c r="J452" s="19"/>
      <c r="K452" s="47" t="str">
        <f>IF(OR(ISBLANK(D452),ISBLANK(G452),ISBLANK(H452),ISBLANK(I452),ISBLANK(J452), ISBLANK(#REF!)),"",IF(COUNTIF(G452:J452, "Y")=4, "Yes", "No"))</f>
        <v/>
      </c>
      <c r="L452" s="20"/>
      <c r="M452" s="19"/>
      <c r="N452" s="19"/>
      <c r="O452" s="19"/>
      <c r="P452" s="47" t="str">
        <f t="shared" si="12"/>
        <v/>
      </c>
      <c r="Q452" s="19"/>
    </row>
    <row r="453" spans="1:17" ht="19.899999999999999" customHeight="1">
      <c r="A453" s="42" t="str">
        <f>IF(ISBLANK(D453), "", 'Program Info'!$B$7)</f>
        <v/>
      </c>
      <c r="B453" s="42" t="str">
        <f>IF(ISBLANK(D453), "", 'Program Info'!$C$7)</f>
        <v/>
      </c>
      <c r="C453" s="39" t="str">
        <f t="shared" si="13"/>
        <v/>
      </c>
      <c r="D453" s="19"/>
      <c r="E453" s="19"/>
      <c r="F453" s="21"/>
      <c r="G453" s="19"/>
      <c r="H453" s="19"/>
      <c r="I453" s="19"/>
      <c r="J453" s="19"/>
      <c r="K453" s="47" t="str">
        <f>IF(OR(ISBLANK(D453),ISBLANK(G453),ISBLANK(H453),ISBLANK(I453),ISBLANK(J453), ISBLANK(#REF!)),"",IF(COUNTIF(G453:J453, "Y")=4, "Yes", "No"))</f>
        <v/>
      </c>
      <c r="L453" s="20"/>
      <c r="M453" s="19"/>
      <c r="N453" s="19"/>
      <c r="O453" s="19"/>
      <c r="P453" s="47" t="str">
        <f t="shared" si="12"/>
        <v/>
      </c>
      <c r="Q453" s="19"/>
    </row>
    <row r="454" spans="1:17" ht="19.899999999999999" customHeight="1">
      <c r="A454" s="42" t="str">
        <f>IF(ISBLANK(D454), "", 'Program Info'!$B$7)</f>
        <v/>
      </c>
      <c r="B454" s="42" t="str">
        <f>IF(ISBLANK(D454), "", 'Program Info'!$C$7)</f>
        <v/>
      </c>
      <c r="C454" s="39" t="str">
        <f t="shared" si="13"/>
        <v/>
      </c>
      <c r="D454" s="19"/>
      <c r="E454" s="19"/>
      <c r="F454" s="21"/>
      <c r="G454" s="19"/>
      <c r="H454" s="19"/>
      <c r="I454" s="19"/>
      <c r="J454" s="19"/>
      <c r="K454" s="47" t="str">
        <f>IF(OR(ISBLANK(D454),ISBLANK(G454),ISBLANK(H454),ISBLANK(I454),ISBLANK(J454), ISBLANK(#REF!)),"",IF(COUNTIF(G454:J454, "Y")=4, "Yes", "No"))</f>
        <v/>
      </c>
      <c r="L454" s="20"/>
      <c r="M454" s="19"/>
      <c r="N454" s="19"/>
      <c r="O454" s="19"/>
      <c r="P454" s="47" t="str">
        <f t="shared" ref="P454:P502" si="14">IF(OR(ISBLANK(D454),ISBLANK(L454),ISBLANK(M454),ISBLANK(N454),ISBLANK(O454)),"",IF(COUNTIF(L454:O454,"Y")=4,"Yes","No"))</f>
        <v/>
      </c>
      <c r="Q454" s="19"/>
    </row>
    <row r="455" spans="1:17" ht="19.899999999999999" customHeight="1">
      <c r="A455" s="42" t="str">
        <f>IF(ISBLANK(D455), "", 'Program Info'!$B$7)</f>
        <v/>
      </c>
      <c r="B455" s="42" t="str">
        <f>IF(ISBLANK(D455), "", 'Program Info'!$C$7)</f>
        <v/>
      </c>
      <c r="C455" s="39" t="str">
        <f t="shared" ref="C455:C502" si="15">IF(ISBLANK(D455), "", "7th")</f>
        <v/>
      </c>
      <c r="D455" s="19"/>
      <c r="E455" s="19"/>
      <c r="F455" s="21"/>
      <c r="G455" s="19"/>
      <c r="H455" s="19"/>
      <c r="I455" s="19"/>
      <c r="J455" s="19"/>
      <c r="K455" s="47" t="str">
        <f>IF(OR(ISBLANK(D455),ISBLANK(G455),ISBLANK(H455),ISBLANK(I455),ISBLANK(J455), ISBLANK(#REF!)),"",IF(COUNTIF(G455:J455, "Y")=4, "Yes", "No"))</f>
        <v/>
      </c>
      <c r="L455" s="20"/>
      <c r="M455" s="19"/>
      <c r="N455" s="19"/>
      <c r="O455" s="19"/>
      <c r="P455" s="47" t="str">
        <f t="shared" si="14"/>
        <v/>
      </c>
      <c r="Q455" s="19"/>
    </row>
    <row r="456" spans="1:17" ht="19.899999999999999" customHeight="1">
      <c r="A456" s="42" t="str">
        <f>IF(ISBLANK(D456), "", 'Program Info'!$B$7)</f>
        <v/>
      </c>
      <c r="B456" s="42" t="str">
        <f>IF(ISBLANK(D456), "", 'Program Info'!$C$7)</f>
        <v/>
      </c>
      <c r="C456" s="39" t="str">
        <f t="shared" si="15"/>
        <v/>
      </c>
      <c r="D456" s="19"/>
      <c r="E456" s="19"/>
      <c r="F456" s="21"/>
      <c r="G456" s="19"/>
      <c r="H456" s="19"/>
      <c r="I456" s="19"/>
      <c r="J456" s="19"/>
      <c r="K456" s="47" t="str">
        <f>IF(OR(ISBLANK(D456),ISBLANK(G456),ISBLANK(H456),ISBLANK(I456),ISBLANK(J456), ISBLANK(#REF!)),"",IF(COUNTIF(G456:J456, "Y")=4, "Yes", "No"))</f>
        <v/>
      </c>
      <c r="L456" s="20"/>
      <c r="M456" s="19"/>
      <c r="N456" s="19"/>
      <c r="O456" s="19"/>
      <c r="P456" s="47" t="str">
        <f t="shared" si="14"/>
        <v/>
      </c>
      <c r="Q456" s="19"/>
    </row>
    <row r="457" spans="1:17" ht="19.899999999999999" customHeight="1">
      <c r="A457" s="42" t="str">
        <f>IF(ISBLANK(D457), "", 'Program Info'!$B$7)</f>
        <v/>
      </c>
      <c r="B457" s="42" t="str">
        <f>IF(ISBLANK(D457), "", 'Program Info'!$C$7)</f>
        <v/>
      </c>
      <c r="C457" s="39" t="str">
        <f t="shared" si="15"/>
        <v/>
      </c>
      <c r="D457" s="19"/>
      <c r="E457" s="19"/>
      <c r="F457" s="21"/>
      <c r="G457" s="19"/>
      <c r="H457" s="19"/>
      <c r="I457" s="19"/>
      <c r="J457" s="19"/>
      <c r="K457" s="47" t="str">
        <f>IF(OR(ISBLANK(D457),ISBLANK(G457),ISBLANK(H457),ISBLANK(I457),ISBLANK(J457), ISBLANK(#REF!)),"",IF(COUNTIF(G457:J457, "Y")=4, "Yes", "No"))</f>
        <v/>
      </c>
      <c r="L457" s="20"/>
      <c r="M457" s="19"/>
      <c r="N457" s="19"/>
      <c r="O457" s="19"/>
      <c r="P457" s="47" t="str">
        <f t="shared" si="14"/>
        <v/>
      </c>
      <c r="Q457" s="19"/>
    </row>
    <row r="458" spans="1:17" ht="19.899999999999999" customHeight="1">
      <c r="A458" s="42" t="str">
        <f>IF(ISBLANK(D458), "", 'Program Info'!$B$7)</f>
        <v/>
      </c>
      <c r="B458" s="42" t="str">
        <f>IF(ISBLANK(D458), "", 'Program Info'!$C$7)</f>
        <v/>
      </c>
      <c r="C458" s="39" t="str">
        <f t="shared" si="15"/>
        <v/>
      </c>
      <c r="D458" s="19"/>
      <c r="E458" s="19"/>
      <c r="F458" s="21"/>
      <c r="G458" s="19"/>
      <c r="H458" s="19"/>
      <c r="I458" s="19"/>
      <c r="J458" s="19"/>
      <c r="K458" s="47" t="str">
        <f>IF(OR(ISBLANK(D458),ISBLANK(G458),ISBLANK(H458),ISBLANK(I458),ISBLANK(J458), ISBLANK(#REF!)),"",IF(COUNTIF(G458:J458, "Y")=4, "Yes", "No"))</f>
        <v/>
      </c>
      <c r="L458" s="20"/>
      <c r="M458" s="19"/>
      <c r="N458" s="19"/>
      <c r="O458" s="19"/>
      <c r="P458" s="47" t="str">
        <f t="shared" si="14"/>
        <v/>
      </c>
      <c r="Q458" s="19"/>
    </row>
    <row r="459" spans="1:17" ht="19.899999999999999" customHeight="1">
      <c r="A459" s="42" t="str">
        <f>IF(ISBLANK(D459), "", 'Program Info'!$B$7)</f>
        <v/>
      </c>
      <c r="B459" s="42" t="str">
        <f>IF(ISBLANK(D459), "", 'Program Info'!$C$7)</f>
        <v/>
      </c>
      <c r="C459" s="39" t="str">
        <f t="shared" si="15"/>
        <v/>
      </c>
      <c r="D459" s="19"/>
      <c r="E459" s="19"/>
      <c r="F459" s="21"/>
      <c r="G459" s="19"/>
      <c r="H459" s="19"/>
      <c r="I459" s="19"/>
      <c r="J459" s="19"/>
      <c r="K459" s="47" t="str">
        <f>IF(OR(ISBLANK(D459),ISBLANK(G459),ISBLANK(H459),ISBLANK(I459),ISBLANK(J459), ISBLANK(#REF!)),"",IF(COUNTIF(G459:J459, "Y")=4, "Yes", "No"))</f>
        <v/>
      </c>
      <c r="L459" s="20"/>
      <c r="M459" s="19"/>
      <c r="N459" s="19"/>
      <c r="O459" s="19"/>
      <c r="P459" s="47" t="str">
        <f t="shared" si="14"/>
        <v/>
      </c>
      <c r="Q459" s="19"/>
    </row>
    <row r="460" spans="1:17" ht="19.899999999999999" customHeight="1">
      <c r="A460" s="42" t="str">
        <f>IF(ISBLANK(D460), "", 'Program Info'!$B$7)</f>
        <v/>
      </c>
      <c r="B460" s="42" t="str">
        <f>IF(ISBLANK(D460), "", 'Program Info'!$C$7)</f>
        <v/>
      </c>
      <c r="C460" s="39" t="str">
        <f t="shared" si="15"/>
        <v/>
      </c>
      <c r="D460" s="19"/>
      <c r="E460" s="19"/>
      <c r="F460" s="21"/>
      <c r="G460" s="19"/>
      <c r="H460" s="19"/>
      <c r="I460" s="19"/>
      <c r="J460" s="19"/>
      <c r="K460" s="47" t="str">
        <f>IF(OR(ISBLANK(D460),ISBLANK(G460),ISBLANK(H460),ISBLANK(I460),ISBLANK(J460), ISBLANK(#REF!)),"",IF(COUNTIF(G460:J460, "Y")=4, "Yes", "No"))</f>
        <v/>
      </c>
      <c r="L460" s="20"/>
      <c r="M460" s="19"/>
      <c r="N460" s="19"/>
      <c r="O460" s="19"/>
      <c r="P460" s="47" t="str">
        <f t="shared" si="14"/>
        <v/>
      </c>
      <c r="Q460" s="19"/>
    </row>
    <row r="461" spans="1:17" ht="19.899999999999999" customHeight="1">
      <c r="A461" s="42" t="str">
        <f>IF(ISBLANK(D461), "", 'Program Info'!$B$7)</f>
        <v/>
      </c>
      <c r="B461" s="42" t="str">
        <f>IF(ISBLANK(D461), "", 'Program Info'!$C$7)</f>
        <v/>
      </c>
      <c r="C461" s="39" t="str">
        <f t="shared" si="15"/>
        <v/>
      </c>
      <c r="D461" s="19"/>
      <c r="E461" s="19"/>
      <c r="F461" s="21"/>
      <c r="G461" s="19"/>
      <c r="H461" s="19"/>
      <c r="I461" s="19"/>
      <c r="J461" s="19"/>
      <c r="K461" s="47" t="str">
        <f>IF(OR(ISBLANK(D461),ISBLANK(G461),ISBLANK(H461),ISBLANK(I461),ISBLANK(J461), ISBLANK(#REF!)),"",IF(COUNTIF(G461:J461, "Y")=4, "Yes", "No"))</f>
        <v/>
      </c>
      <c r="L461" s="20"/>
      <c r="M461" s="19"/>
      <c r="N461" s="19"/>
      <c r="O461" s="19"/>
      <c r="P461" s="47" t="str">
        <f t="shared" si="14"/>
        <v/>
      </c>
      <c r="Q461" s="19"/>
    </row>
    <row r="462" spans="1:17" ht="19.899999999999999" customHeight="1">
      <c r="A462" s="42" t="str">
        <f>IF(ISBLANK(D462), "", 'Program Info'!$B$7)</f>
        <v/>
      </c>
      <c r="B462" s="42" t="str">
        <f>IF(ISBLANK(D462), "", 'Program Info'!$C$7)</f>
        <v/>
      </c>
      <c r="C462" s="39" t="str">
        <f t="shared" si="15"/>
        <v/>
      </c>
      <c r="D462" s="19"/>
      <c r="E462" s="19"/>
      <c r="F462" s="21"/>
      <c r="G462" s="19"/>
      <c r="H462" s="19"/>
      <c r="I462" s="19"/>
      <c r="J462" s="19"/>
      <c r="K462" s="47" t="str">
        <f>IF(OR(ISBLANK(D462),ISBLANK(G462),ISBLANK(H462),ISBLANK(I462),ISBLANK(J462), ISBLANK(#REF!)),"",IF(COUNTIF(G462:J462, "Y")=4, "Yes", "No"))</f>
        <v/>
      </c>
      <c r="L462" s="20"/>
      <c r="M462" s="19"/>
      <c r="N462" s="19"/>
      <c r="O462" s="19"/>
      <c r="P462" s="47" t="str">
        <f t="shared" si="14"/>
        <v/>
      </c>
      <c r="Q462" s="19"/>
    </row>
    <row r="463" spans="1:17" ht="19.899999999999999" customHeight="1">
      <c r="A463" s="42" t="str">
        <f>IF(ISBLANK(D463), "", 'Program Info'!$B$7)</f>
        <v/>
      </c>
      <c r="B463" s="42" t="str">
        <f>IF(ISBLANK(D463), "", 'Program Info'!$C$7)</f>
        <v/>
      </c>
      <c r="C463" s="39" t="str">
        <f t="shared" si="15"/>
        <v/>
      </c>
      <c r="D463" s="19"/>
      <c r="E463" s="19"/>
      <c r="F463" s="21"/>
      <c r="G463" s="19"/>
      <c r="H463" s="19"/>
      <c r="I463" s="19"/>
      <c r="J463" s="19"/>
      <c r="K463" s="47" t="str">
        <f>IF(OR(ISBLANK(D463),ISBLANK(G463),ISBLANK(H463),ISBLANK(I463),ISBLANK(J463), ISBLANK(#REF!)),"",IF(COUNTIF(G463:J463, "Y")=4, "Yes", "No"))</f>
        <v/>
      </c>
      <c r="L463" s="20"/>
      <c r="M463" s="19"/>
      <c r="N463" s="19"/>
      <c r="O463" s="19"/>
      <c r="P463" s="47" t="str">
        <f t="shared" si="14"/>
        <v/>
      </c>
      <c r="Q463" s="19"/>
    </row>
    <row r="464" spans="1:17" ht="19.899999999999999" customHeight="1">
      <c r="A464" s="42" t="str">
        <f>IF(ISBLANK(D464), "", 'Program Info'!$B$7)</f>
        <v/>
      </c>
      <c r="B464" s="42" t="str">
        <f>IF(ISBLANK(D464), "", 'Program Info'!$C$7)</f>
        <v/>
      </c>
      <c r="C464" s="39" t="str">
        <f t="shared" si="15"/>
        <v/>
      </c>
      <c r="D464" s="19"/>
      <c r="E464" s="19"/>
      <c r="F464" s="21"/>
      <c r="G464" s="19"/>
      <c r="H464" s="19"/>
      <c r="I464" s="19"/>
      <c r="J464" s="19"/>
      <c r="K464" s="47" t="str">
        <f>IF(OR(ISBLANK(D464),ISBLANK(G464),ISBLANK(H464),ISBLANK(I464),ISBLANK(J464), ISBLANK(#REF!)),"",IF(COUNTIF(G464:J464, "Y")=4, "Yes", "No"))</f>
        <v/>
      </c>
      <c r="L464" s="20"/>
      <c r="M464" s="19"/>
      <c r="N464" s="19"/>
      <c r="O464" s="19"/>
      <c r="P464" s="47" t="str">
        <f t="shared" si="14"/>
        <v/>
      </c>
      <c r="Q464" s="19"/>
    </row>
    <row r="465" spans="1:17" ht="19.899999999999999" customHeight="1">
      <c r="A465" s="42" t="str">
        <f>IF(ISBLANK(D465), "", 'Program Info'!$B$7)</f>
        <v/>
      </c>
      <c r="B465" s="42" t="str">
        <f>IF(ISBLANK(D465), "", 'Program Info'!$C$7)</f>
        <v/>
      </c>
      <c r="C465" s="39" t="str">
        <f t="shared" si="15"/>
        <v/>
      </c>
      <c r="D465" s="19"/>
      <c r="E465" s="19"/>
      <c r="F465" s="21"/>
      <c r="G465" s="19"/>
      <c r="H465" s="19"/>
      <c r="I465" s="19"/>
      <c r="J465" s="19"/>
      <c r="K465" s="47" t="str">
        <f>IF(OR(ISBLANK(D465),ISBLANK(G465),ISBLANK(H465),ISBLANK(I465),ISBLANK(J465), ISBLANK(#REF!)),"",IF(COUNTIF(G465:J465, "Y")=4, "Yes", "No"))</f>
        <v/>
      </c>
      <c r="L465" s="20"/>
      <c r="M465" s="19"/>
      <c r="N465" s="19"/>
      <c r="O465" s="19"/>
      <c r="P465" s="47" t="str">
        <f t="shared" si="14"/>
        <v/>
      </c>
      <c r="Q465" s="19"/>
    </row>
    <row r="466" spans="1:17" ht="19.899999999999999" customHeight="1">
      <c r="A466" s="42" t="str">
        <f>IF(ISBLANK(D466), "", 'Program Info'!$B$7)</f>
        <v/>
      </c>
      <c r="B466" s="42" t="str">
        <f>IF(ISBLANK(D466), "", 'Program Info'!$C$7)</f>
        <v/>
      </c>
      <c r="C466" s="39" t="str">
        <f t="shared" si="15"/>
        <v/>
      </c>
      <c r="D466" s="19"/>
      <c r="E466" s="19"/>
      <c r="F466" s="21"/>
      <c r="G466" s="19"/>
      <c r="H466" s="19"/>
      <c r="I466" s="19"/>
      <c r="J466" s="19"/>
      <c r="K466" s="47" t="str">
        <f>IF(OR(ISBLANK(D466),ISBLANK(G466),ISBLANK(H466),ISBLANK(I466),ISBLANK(J466), ISBLANK(#REF!)),"",IF(COUNTIF(G466:J466, "Y")=4, "Yes", "No"))</f>
        <v/>
      </c>
      <c r="L466" s="20"/>
      <c r="M466" s="19"/>
      <c r="N466" s="19"/>
      <c r="O466" s="19"/>
      <c r="P466" s="47" t="str">
        <f t="shared" si="14"/>
        <v/>
      </c>
      <c r="Q466" s="19"/>
    </row>
    <row r="467" spans="1:17" ht="19.899999999999999" customHeight="1">
      <c r="A467" s="42" t="str">
        <f>IF(ISBLANK(D467), "", 'Program Info'!$B$7)</f>
        <v/>
      </c>
      <c r="B467" s="42" t="str">
        <f>IF(ISBLANK(D467), "", 'Program Info'!$C$7)</f>
        <v/>
      </c>
      <c r="C467" s="39" t="str">
        <f t="shared" si="15"/>
        <v/>
      </c>
      <c r="D467" s="19"/>
      <c r="E467" s="19"/>
      <c r="F467" s="21"/>
      <c r="G467" s="19"/>
      <c r="H467" s="19"/>
      <c r="I467" s="19"/>
      <c r="J467" s="19"/>
      <c r="K467" s="47" t="str">
        <f>IF(OR(ISBLANK(D467),ISBLANK(G467),ISBLANK(H467),ISBLANK(I467),ISBLANK(J467), ISBLANK(#REF!)),"",IF(COUNTIF(G467:J467, "Y")=4, "Yes", "No"))</f>
        <v/>
      </c>
      <c r="L467" s="20"/>
      <c r="M467" s="19"/>
      <c r="N467" s="19"/>
      <c r="O467" s="19"/>
      <c r="P467" s="47" t="str">
        <f t="shared" si="14"/>
        <v/>
      </c>
      <c r="Q467" s="19"/>
    </row>
    <row r="468" spans="1:17" ht="19.899999999999999" customHeight="1">
      <c r="A468" s="42" t="str">
        <f>IF(ISBLANK(D468), "", 'Program Info'!$B$7)</f>
        <v/>
      </c>
      <c r="B468" s="42" t="str">
        <f>IF(ISBLANK(D468), "", 'Program Info'!$C$7)</f>
        <v/>
      </c>
      <c r="C468" s="39" t="str">
        <f t="shared" si="15"/>
        <v/>
      </c>
      <c r="D468" s="19"/>
      <c r="E468" s="19"/>
      <c r="F468" s="21"/>
      <c r="G468" s="19"/>
      <c r="H468" s="19"/>
      <c r="I468" s="19"/>
      <c r="J468" s="19"/>
      <c r="K468" s="47" t="str">
        <f>IF(OR(ISBLANK(D468),ISBLANK(G468),ISBLANK(H468),ISBLANK(I468),ISBLANK(J468), ISBLANK(#REF!)),"",IF(COUNTIF(G468:J468, "Y")=4, "Yes", "No"))</f>
        <v/>
      </c>
      <c r="L468" s="20"/>
      <c r="M468" s="19"/>
      <c r="N468" s="19"/>
      <c r="O468" s="19"/>
      <c r="P468" s="47" t="str">
        <f t="shared" si="14"/>
        <v/>
      </c>
      <c r="Q468" s="19"/>
    </row>
    <row r="469" spans="1:17" ht="19.899999999999999" customHeight="1">
      <c r="A469" s="42" t="str">
        <f>IF(ISBLANK(D469), "", 'Program Info'!$B$7)</f>
        <v/>
      </c>
      <c r="B469" s="42" t="str">
        <f>IF(ISBLANK(D469), "", 'Program Info'!$C$7)</f>
        <v/>
      </c>
      <c r="C469" s="39" t="str">
        <f t="shared" si="15"/>
        <v/>
      </c>
      <c r="D469" s="19"/>
      <c r="E469" s="19"/>
      <c r="F469" s="21"/>
      <c r="G469" s="19"/>
      <c r="H469" s="19"/>
      <c r="I469" s="19"/>
      <c r="J469" s="19"/>
      <c r="K469" s="47" t="str">
        <f>IF(OR(ISBLANK(D469),ISBLANK(G469),ISBLANK(H469),ISBLANK(I469),ISBLANK(J469), ISBLANK(#REF!)),"",IF(COUNTIF(G469:J469, "Y")=4, "Yes", "No"))</f>
        <v/>
      </c>
      <c r="L469" s="20"/>
      <c r="M469" s="19"/>
      <c r="N469" s="19"/>
      <c r="O469" s="19"/>
      <c r="P469" s="47" t="str">
        <f t="shared" si="14"/>
        <v/>
      </c>
      <c r="Q469" s="19"/>
    </row>
    <row r="470" spans="1:17" ht="19.899999999999999" customHeight="1">
      <c r="A470" s="42" t="str">
        <f>IF(ISBLANK(D470), "", 'Program Info'!$B$7)</f>
        <v/>
      </c>
      <c r="B470" s="42" t="str">
        <f>IF(ISBLANK(D470), "", 'Program Info'!$C$7)</f>
        <v/>
      </c>
      <c r="C470" s="39" t="str">
        <f t="shared" si="15"/>
        <v/>
      </c>
      <c r="D470" s="19"/>
      <c r="E470" s="19"/>
      <c r="F470" s="21"/>
      <c r="G470" s="19"/>
      <c r="H470" s="19"/>
      <c r="I470" s="19"/>
      <c r="J470" s="19"/>
      <c r="K470" s="47" t="str">
        <f>IF(OR(ISBLANK(D470),ISBLANK(G470),ISBLANK(H470),ISBLANK(I470),ISBLANK(J470), ISBLANK(#REF!)),"",IF(COUNTIF(G470:J470, "Y")=4, "Yes", "No"))</f>
        <v/>
      </c>
      <c r="L470" s="20"/>
      <c r="M470" s="19"/>
      <c r="N470" s="19"/>
      <c r="O470" s="19"/>
      <c r="P470" s="47" t="str">
        <f t="shared" si="14"/>
        <v/>
      </c>
      <c r="Q470" s="19"/>
    </row>
    <row r="471" spans="1:17" ht="19.899999999999999" customHeight="1">
      <c r="A471" s="42" t="str">
        <f>IF(ISBLANK(D471), "", 'Program Info'!$B$7)</f>
        <v/>
      </c>
      <c r="B471" s="42" t="str">
        <f>IF(ISBLANK(D471), "", 'Program Info'!$C$7)</f>
        <v/>
      </c>
      <c r="C471" s="39" t="str">
        <f t="shared" si="15"/>
        <v/>
      </c>
      <c r="D471" s="19"/>
      <c r="E471" s="19"/>
      <c r="F471" s="21"/>
      <c r="G471" s="19"/>
      <c r="H471" s="19"/>
      <c r="I471" s="19"/>
      <c r="J471" s="19"/>
      <c r="K471" s="47" t="str">
        <f>IF(OR(ISBLANK(D471),ISBLANK(G471),ISBLANK(H471),ISBLANK(I471),ISBLANK(J471), ISBLANK(#REF!)),"",IF(COUNTIF(G471:J471, "Y")=4, "Yes", "No"))</f>
        <v/>
      </c>
      <c r="L471" s="20"/>
      <c r="M471" s="19"/>
      <c r="N471" s="19"/>
      <c r="O471" s="19"/>
      <c r="P471" s="47" t="str">
        <f t="shared" si="14"/>
        <v/>
      </c>
      <c r="Q471" s="19"/>
    </row>
    <row r="472" spans="1:17" ht="19.899999999999999" customHeight="1">
      <c r="A472" s="42" t="str">
        <f>IF(ISBLANK(D472), "", 'Program Info'!$B$7)</f>
        <v/>
      </c>
      <c r="B472" s="42" t="str">
        <f>IF(ISBLANK(D472), "", 'Program Info'!$C$7)</f>
        <v/>
      </c>
      <c r="C472" s="39" t="str">
        <f t="shared" si="15"/>
        <v/>
      </c>
      <c r="D472" s="19"/>
      <c r="E472" s="19"/>
      <c r="F472" s="21"/>
      <c r="G472" s="19"/>
      <c r="H472" s="19"/>
      <c r="I472" s="19"/>
      <c r="J472" s="19"/>
      <c r="K472" s="47" t="str">
        <f>IF(OR(ISBLANK(D472),ISBLANK(G472),ISBLANK(H472),ISBLANK(I472),ISBLANK(J472), ISBLANK(#REF!)),"",IF(COUNTIF(G472:J472, "Y")=4, "Yes", "No"))</f>
        <v/>
      </c>
      <c r="L472" s="20"/>
      <c r="M472" s="19"/>
      <c r="N472" s="19"/>
      <c r="O472" s="19"/>
      <c r="P472" s="47" t="str">
        <f t="shared" si="14"/>
        <v/>
      </c>
      <c r="Q472" s="19"/>
    </row>
    <row r="473" spans="1:17" ht="19.899999999999999" customHeight="1">
      <c r="A473" s="42" t="str">
        <f>IF(ISBLANK(D473), "", 'Program Info'!$B$7)</f>
        <v/>
      </c>
      <c r="B473" s="42" t="str">
        <f>IF(ISBLANK(D473), "", 'Program Info'!$C$7)</f>
        <v/>
      </c>
      <c r="C473" s="39" t="str">
        <f t="shared" si="15"/>
        <v/>
      </c>
      <c r="D473" s="19"/>
      <c r="E473" s="19"/>
      <c r="F473" s="21"/>
      <c r="G473" s="19"/>
      <c r="H473" s="19"/>
      <c r="I473" s="19"/>
      <c r="J473" s="19"/>
      <c r="K473" s="47" t="str">
        <f>IF(OR(ISBLANK(D473),ISBLANK(G473),ISBLANK(H473),ISBLANK(I473),ISBLANK(J473), ISBLANK(#REF!)),"",IF(COUNTIF(G473:J473, "Y")=4, "Yes", "No"))</f>
        <v/>
      </c>
      <c r="L473" s="20"/>
      <c r="M473" s="19"/>
      <c r="N473" s="19"/>
      <c r="O473" s="19"/>
      <c r="P473" s="47" t="str">
        <f t="shared" si="14"/>
        <v/>
      </c>
      <c r="Q473" s="19"/>
    </row>
    <row r="474" spans="1:17" ht="19.899999999999999" customHeight="1">
      <c r="A474" s="42" t="str">
        <f>IF(ISBLANK(D474), "", 'Program Info'!$B$7)</f>
        <v/>
      </c>
      <c r="B474" s="42" t="str">
        <f>IF(ISBLANK(D474), "", 'Program Info'!$C$7)</f>
        <v/>
      </c>
      <c r="C474" s="39" t="str">
        <f t="shared" si="15"/>
        <v/>
      </c>
      <c r="D474" s="19"/>
      <c r="E474" s="19"/>
      <c r="F474" s="21"/>
      <c r="G474" s="19"/>
      <c r="H474" s="19"/>
      <c r="I474" s="19"/>
      <c r="J474" s="19"/>
      <c r="K474" s="47" t="str">
        <f>IF(OR(ISBLANK(D474),ISBLANK(G474),ISBLANK(H474),ISBLANK(I474),ISBLANK(J474), ISBLANK(#REF!)),"",IF(COUNTIF(G474:J474, "Y")=4, "Yes", "No"))</f>
        <v/>
      </c>
      <c r="L474" s="20"/>
      <c r="M474" s="19"/>
      <c r="N474" s="19"/>
      <c r="O474" s="19"/>
      <c r="P474" s="47" t="str">
        <f t="shared" si="14"/>
        <v/>
      </c>
      <c r="Q474" s="19"/>
    </row>
    <row r="475" spans="1:17" ht="19.899999999999999" customHeight="1">
      <c r="A475" s="42" t="str">
        <f>IF(ISBLANK(D475), "", 'Program Info'!$B$7)</f>
        <v/>
      </c>
      <c r="B475" s="42" t="str">
        <f>IF(ISBLANK(D475), "", 'Program Info'!$C$7)</f>
        <v/>
      </c>
      <c r="C475" s="39" t="str">
        <f t="shared" si="15"/>
        <v/>
      </c>
      <c r="D475" s="19"/>
      <c r="E475" s="19"/>
      <c r="F475" s="21"/>
      <c r="G475" s="19"/>
      <c r="H475" s="19"/>
      <c r="I475" s="19"/>
      <c r="J475" s="19"/>
      <c r="K475" s="47" t="str">
        <f>IF(OR(ISBLANK(D475),ISBLANK(G475),ISBLANK(H475),ISBLANK(I475),ISBLANK(J475), ISBLANK(#REF!)),"",IF(COUNTIF(G475:J475, "Y")=4, "Yes", "No"))</f>
        <v/>
      </c>
      <c r="L475" s="20"/>
      <c r="M475" s="19"/>
      <c r="N475" s="19"/>
      <c r="O475" s="19"/>
      <c r="P475" s="47" t="str">
        <f t="shared" si="14"/>
        <v/>
      </c>
      <c r="Q475" s="19"/>
    </row>
    <row r="476" spans="1:17" ht="19.899999999999999" customHeight="1">
      <c r="A476" s="42" t="str">
        <f>IF(ISBLANK(D476), "", 'Program Info'!$B$7)</f>
        <v/>
      </c>
      <c r="B476" s="42" t="str">
        <f>IF(ISBLANK(D476), "", 'Program Info'!$C$7)</f>
        <v/>
      </c>
      <c r="C476" s="39" t="str">
        <f t="shared" si="15"/>
        <v/>
      </c>
      <c r="D476" s="19"/>
      <c r="E476" s="19"/>
      <c r="F476" s="21"/>
      <c r="G476" s="19"/>
      <c r="H476" s="19"/>
      <c r="I476" s="19"/>
      <c r="J476" s="19"/>
      <c r="K476" s="47" t="str">
        <f>IF(OR(ISBLANK(D476),ISBLANK(G476),ISBLANK(H476),ISBLANK(I476),ISBLANK(J476), ISBLANK(#REF!)),"",IF(COUNTIF(G476:J476, "Y")=4, "Yes", "No"))</f>
        <v/>
      </c>
      <c r="L476" s="20"/>
      <c r="M476" s="19"/>
      <c r="N476" s="19"/>
      <c r="O476" s="19"/>
      <c r="P476" s="47" t="str">
        <f t="shared" si="14"/>
        <v/>
      </c>
      <c r="Q476" s="19"/>
    </row>
    <row r="477" spans="1:17" ht="19.899999999999999" customHeight="1">
      <c r="A477" s="42" t="str">
        <f>IF(ISBLANK(D477), "", 'Program Info'!$B$7)</f>
        <v/>
      </c>
      <c r="B477" s="42" t="str">
        <f>IF(ISBLANK(D477), "", 'Program Info'!$C$7)</f>
        <v/>
      </c>
      <c r="C477" s="39" t="str">
        <f t="shared" si="15"/>
        <v/>
      </c>
      <c r="D477" s="19"/>
      <c r="E477" s="19"/>
      <c r="F477" s="21"/>
      <c r="G477" s="19"/>
      <c r="H477" s="19"/>
      <c r="I477" s="19"/>
      <c r="J477" s="19"/>
      <c r="K477" s="47" t="str">
        <f>IF(OR(ISBLANK(D477),ISBLANK(G477),ISBLANK(H477),ISBLANK(I477),ISBLANK(J477), ISBLANK(#REF!)),"",IF(COUNTIF(G477:J477, "Y")=4, "Yes", "No"))</f>
        <v/>
      </c>
      <c r="L477" s="20"/>
      <c r="M477" s="19"/>
      <c r="N477" s="19"/>
      <c r="O477" s="19"/>
      <c r="P477" s="47" t="str">
        <f t="shared" si="14"/>
        <v/>
      </c>
      <c r="Q477" s="19"/>
    </row>
    <row r="478" spans="1:17" ht="19.899999999999999" customHeight="1">
      <c r="A478" s="42" t="str">
        <f>IF(ISBLANK(D478), "", 'Program Info'!$B$7)</f>
        <v/>
      </c>
      <c r="B478" s="42" t="str">
        <f>IF(ISBLANK(D478), "", 'Program Info'!$C$7)</f>
        <v/>
      </c>
      <c r="C478" s="39" t="str">
        <f t="shared" si="15"/>
        <v/>
      </c>
      <c r="D478" s="19"/>
      <c r="E478" s="19"/>
      <c r="F478" s="21"/>
      <c r="G478" s="19"/>
      <c r="H478" s="19"/>
      <c r="I478" s="19"/>
      <c r="J478" s="19"/>
      <c r="K478" s="47" t="str">
        <f>IF(OR(ISBLANK(D478),ISBLANK(G478),ISBLANK(H478),ISBLANK(I478),ISBLANK(J478), ISBLANK(#REF!)),"",IF(COUNTIF(G478:J478, "Y")=4, "Yes", "No"))</f>
        <v/>
      </c>
      <c r="L478" s="20"/>
      <c r="M478" s="19"/>
      <c r="N478" s="19"/>
      <c r="O478" s="19"/>
      <c r="P478" s="47" t="str">
        <f t="shared" si="14"/>
        <v/>
      </c>
      <c r="Q478" s="19"/>
    </row>
    <row r="479" spans="1:17" ht="19.899999999999999" customHeight="1">
      <c r="A479" s="42" t="str">
        <f>IF(ISBLANK(D479), "", 'Program Info'!$B$7)</f>
        <v/>
      </c>
      <c r="B479" s="42" t="str">
        <f>IF(ISBLANK(D479), "", 'Program Info'!$C$7)</f>
        <v/>
      </c>
      <c r="C479" s="39" t="str">
        <f t="shared" si="15"/>
        <v/>
      </c>
      <c r="D479" s="19"/>
      <c r="E479" s="19"/>
      <c r="F479" s="21"/>
      <c r="G479" s="19"/>
      <c r="H479" s="19"/>
      <c r="I479" s="19"/>
      <c r="J479" s="19"/>
      <c r="K479" s="47" t="str">
        <f>IF(OR(ISBLANK(D479),ISBLANK(G479),ISBLANK(H479),ISBLANK(I479),ISBLANK(J479), ISBLANK(#REF!)),"",IF(COUNTIF(G479:J479, "Y")=4, "Yes", "No"))</f>
        <v/>
      </c>
      <c r="L479" s="20"/>
      <c r="M479" s="19"/>
      <c r="N479" s="19"/>
      <c r="O479" s="19"/>
      <c r="P479" s="47" t="str">
        <f t="shared" si="14"/>
        <v/>
      </c>
      <c r="Q479" s="19"/>
    </row>
    <row r="480" spans="1:17" ht="19.899999999999999" customHeight="1">
      <c r="A480" s="42" t="str">
        <f>IF(ISBLANK(D480), "", 'Program Info'!$B$7)</f>
        <v/>
      </c>
      <c r="B480" s="42" t="str">
        <f>IF(ISBLANK(D480), "", 'Program Info'!$C$7)</f>
        <v/>
      </c>
      <c r="C480" s="39" t="str">
        <f t="shared" si="15"/>
        <v/>
      </c>
      <c r="D480" s="19"/>
      <c r="E480" s="19"/>
      <c r="F480" s="21"/>
      <c r="G480" s="19"/>
      <c r="H480" s="19"/>
      <c r="I480" s="19"/>
      <c r="J480" s="19"/>
      <c r="K480" s="47" t="str">
        <f>IF(OR(ISBLANK(D480),ISBLANK(G480),ISBLANK(H480),ISBLANK(I480),ISBLANK(J480), ISBLANK(#REF!)),"",IF(COUNTIF(G480:J480, "Y")=4, "Yes", "No"))</f>
        <v/>
      </c>
      <c r="L480" s="20"/>
      <c r="M480" s="19"/>
      <c r="N480" s="19"/>
      <c r="O480" s="19"/>
      <c r="P480" s="47" t="str">
        <f t="shared" si="14"/>
        <v/>
      </c>
      <c r="Q480" s="19"/>
    </row>
    <row r="481" spans="1:17" ht="19.899999999999999" customHeight="1">
      <c r="A481" s="42" t="str">
        <f>IF(ISBLANK(D481), "", 'Program Info'!$B$7)</f>
        <v/>
      </c>
      <c r="B481" s="42" t="str">
        <f>IF(ISBLANK(D481), "", 'Program Info'!$C$7)</f>
        <v/>
      </c>
      <c r="C481" s="39" t="str">
        <f t="shared" si="15"/>
        <v/>
      </c>
      <c r="D481" s="19"/>
      <c r="E481" s="19"/>
      <c r="F481" s="21"/>
      <c r="G481" s="19"/>
      <c r="H481" s="19"/>
      <c r="I481" s="19"/>
      <c r="J481" s="19"/>
      <c r="K481" s="47" t="str">
        <f>IF(OR(ISBLANK(D481),ISBLANK(G481),ISBLANK(H481),ISBLANK(I481),ISBLANK(J481), ISBLANK(#REF!)),"",IF(COUNTIF(G481:J481, "Y")=4, "Yes", "No"))</f>
        <v/>
      </c>
      <c r="L481" s="20"/>
      <c r="M481" s="19"/>
      <c r="N481" s="19"/>
      <c r="O481" s="19"/>
      <c r="P481" s="47" t="str">
        <f t="shared" si="14"/>
        <v/>
      </c>
      <c r="Q481" s="19"/>
    </row>
    <row r="482" spans="1:17" ht="19.899999999999999" customHeight="1">
      <c r="A482" s="42" t="str">
        <f>IF(ISBLANK(D482), "", 'Program Info'!$B$7)</f>
        <v/>
      </c>
      <c r="B482" s="42" t="str">
        <f>IF(ISBLANK(D482), "", 'Program Info'!$C$7)</f>
        <v/>
      </c>
      <c r="C482" s="39" t="str">
        <f t="shared" si="15"/>
        <v/>
      </c>
      <c r="D482" s="19"/>
      <c r="E482" s="19"/>
      <c r="F482" s="21"/>
      <c r="G482" s="19"/>
      <c r="H482" s="19"/>
      <c r="I482" s="19"/>
      <c r="J482" s="19"/>
      <c r="K482" s="47" t="str">
        <f>IF(OR(ISBLANK(D482),ISBLANK(G482),ISBLANK(H482),ISBLANK(I482),ISBLANK(J482), ISBLANK(#REF!)),"",IF(COUNTIF(G482:J482, "Y")=4, "Yes", "No"))</f>
        <v/>
      </c>
      <c r="L482" s="20"/>
      <c r="M482" s="19"/>
      <c r="N482" s="19"/>
      <c r="O482" s="19"/>
      <c r="P482" s="47" t="str">
        <f t="shared" si="14"/>
        <v/>
      </c>
      <c r="Q482" s="19"/>
    </row>
    <row r="483" spans="1:17" ht="19.899999999999999" customHeight="1">
      <c r="A483" s="42" t="str">
        <f>IF(ISBLANK(D483), "", 'Program Info'!$B$7)</f>
        <v/>
      </c>
      <c r="B483" s="42" t="str">
        <f>IF(ISBLANK(D483), "", 'Program Info'!$C$7)</f>
        <v/>
      </c>
      <c r="C483" s="39" t="str">
        <f t="shared" si="15"/>
        <v/>
      </c>
      <c r="D483" s="19"/>
      <c r="E483" s="19"/>
      <c r="F483" s="21"/>
      <c r="G483" s="19"/>
      <c r="H483" s="19"/>
      <c r="I483" s="19"/>
      <c r="J483" s="19"/>
      <c r="K483" s="47" t="str">
        <f>IF(OR(ISBLANK(D483),ISBLANK(G483),ISBLANK(H483),ISBLANK(I483),ISBLANK(J483), ISBLANK(#REF!)),"",IF(COUNTIF(G483:J483, "Y")=4, "Yes", "No"))</f>
        <v/>
      </c>
      <c r="L483" s="20"/>
      <c r="M483" s="19"/>
      <c r="N483" s="19"/>
      <c r="O483" s="19"/>
      <c r="P483" s="47" t="str">
        <f t="shared" si="14"/>
        <v/>
      </c>
      <c r="Q483" s="19"/>
    </row>
    <row r="484" spans="1:17" ht="19.899999999999999" customHeight="1">
      <c r="A484" s="42" t="str">
        <f>IF(ISBLANK(D484), "", 'Program Info'!$B$7)</f>
        <v/>
      </c>
      <c r="B484" s="42" t="str">
        <f>IF(ISBLANK(D484), "", 'Program Info'!$C$7)</f>
        <v/>
      </c>
      <c r="C484" s="39" t="str">
        <f t="shared" si="15"/>
        <v/>
      </c>
      <c r="D484" s="19"/>
      <c r="E484" s="19"/>
      <c r="F484" s="21"/>
      <c r="G484" s="19"/>
      <c r="H484" s="19"/>
      <c r="I484" s="19"/>
      <c r="J484" s="19"/>
      <c r="K484" s="47" t="str">
        <f>IF(OR(ISBLANK(D484),ISBLANK(G484),ISBLANK(H484),ISBLANK(I484),ISBLANK(J484), ISBLANK(#REF!)),"",IF(COUNTIF(G484:J484, "Y")=4, "Yes", "No"))</f>
        <v/>
      </c>
      <c r="L484" s="20"/>
      <c r="M484" s="19"/>
      <c r="N484" s="19"/>
      <c r="O484" s="19"/>
      <c r="P484" s="47" t="str">
        <f t="shared" si="14"/>
        <v/>
      </c>
      <c r="Q484" s="19"/>
    </row>
    <row r="485" spans="1:17" ht="19.899999999999999" customHeight="1">
      <c r="A485" s="42" t="str">
        <f>IF(ISBLANK(D485), "", 'Program Info'!$B$7)</f>
        <v/>
      </c>
      <c r="B485" s="42" t="str">
        <f>IF(ISBLANK(D485), "", 'Program Info'!$C$7)</f>
        <v/>
      </c>
      <c r="C485" s="39" t="str">
        <f t="shared" si="15"/>
        <v/>
      </c>
      <c r="D485" s="19"/>
      <c r="E485" s="19"/>
      <c r="F485" s="21"/>
      <c r="G485" s="19"/>
      <c r="H485" s="19"/>
      <c r="I485" s="19"/>
      <c r="J485" s="19"/>
      <c r="K485" s="47" t="str">
        <f>IF(OR(ISBLANK(D485),ISBLANK(G485),ISBLANK(H485),ISBLANK(I485),ISBLANK(J485), ISBLANK(#REF!)),"",IF(COUNTIF(G485:J485, "Y")=4, "Yes", "No"))</f>
        <v/>
      </c>
      <c r="L485" s="20"/>
      <c r="M485" s="19"/>
      <c r="N485" s="19"/>
      <c r="O485" s="19"/>
      <c r="P485" s="47" t="str">
        <f t="shared" si="14"/>
        <v/>
      </c>
      <c r="Q485" s="19"/>
    </row>
    <row r="486" spans="1:17" ht="19.899999999999999" customHeight="1">
      <c r="A486" s="42" t="str">
        <f>IF(ISBLANK(D486), "", 'Program Info'!$B$7)</f>
        <v/>
      </c>
      <c r="B486" s="42" t="str">
        <f>IF(ISBLANK(D486), "", 'Program Info'!$C$7)</f>
        <v/>
      </c>
      <c r="C486" s="39" t="str">
        <f t="shared" si="15"/>
        <v/>
      </c>
      <c r="D486" s="19"/>
      <c r="E486" s="19"/>
      <c r="F486" s="21"/>
      <c r="G486" s="19"/>
      <c r="H486" s="19"/>
      <c r="I486" s="19"/>
      <c r="J486" s="19"/>
      <c r="K486" s="47" t="str">
        <f>IF(OR(ISBLANK(D486),ISBLANK(G486),ISBLANK(H486),ISBLANK(I486),ISBLANK(J486), ISBLANK(#REF!)),"",IF(COUNTIF(G486:J486, "Y")=4, "Yes", "No"))</f>
        <v/>
      </c>
      <c r="L486" s="20"/>
      <c r="M486" s="19"/>
      <c r="N486" s="19"/>
      <c r="O486" s="19"/>
      <c r="P486" s="47" t="str">
        <f t="shared" si="14"/>
        <v/>
      </c>
      <c r="Q486" s="19"/>
    </row>
    <row r="487" spans="1:17" ht="19.899999999999999" customHeight="1">
      <c r="A487" s="42" t="str">
        <f>IF(ISBLANK(D487), "", 'Program Info'!$B$7)</f>
        <v/>
      </c>
      <c r="B487" s="42" t="str">
        <f>IF(ISBLANK(D487), "", 'Program Info'!$C$7)</f>
        <v/>
      </c>
      <c r="C487" s="39" t="str">
        <f t="shared" si="15"/>
        <v/>
      </c>
      <c r="D487" s="19"/>
      <c r="E487" s="19"/>
      <c r="F487" s="21"/>
      <c r="G487" s="19"/>
      <c r="H487" s="19"/>
      <c r="I487" s="19"/>
      <c r="J487" s="19"/>
      <c r="K487" s="47" t="str">
        <f>IF(OR(ISBLANK(D487),ISBLANK(G487),ISBLANK(H487),ISBLANK(I487),ISBLANK(J487), ISBLANK(#REF!)),"",IF(COUNTIF(G487:J487, "Y")=4, "Yes", "No"))</f>
        <v/>
      </c>
      <c r="L487" s="20"/>
      <c r="M487" s="19"/>
      <c r="N487" s="19"/>
      <c r="O487" s="19"/>
      <c r="P487" s="47" t="str">
        <f t="shared" si="14"/>
        <v/>
      </c>
      <c r="Q487" s="19"/>
    </row>
    <row r="488" spans="1:17" ht="19.899999999999999" customHeight="1">
      <c r="A488" s="42" t="str">
        <f>IF(ISBLANK(D488), "", 'Program Info'!$B$7)</f>
        <v/>
      </c>
      <c r="B488" s="42" t="str">
        <f>IF(ISBLANK(D488), "", 'Program Info'!$C$7)</f>
        <v/>
      </c>
      <c r="C488" s="39" t="str">
        <f t="shared" si="15"/>
        <v/>
      </c>
      <c r="D488" s="19"/>
      <c r="E488" s="19"/>
      <c r="F488" s="21"/>
      <c r="G488" s="19"/>
      <c r="H488" s="19"/>
      <c r="I488" s="19"/>
      <c r="J488" s="19"/>
      <c r="K488" s="47" t="str">
        <f>IF(OR(ISBLANK(D488),ISBLANK(G488),ISBLANK(H488),ISBLANK(I488),ISBLANK(J488), ISBLANK(#REF!)),"",IF(COUNTIF(G488:J488, "Y")=4, "Yes", "No"))</f>
        <v/>
      </c>
      <c r="L488" s="20"/>
      <c r="M488" s="19"/>
      <c r="N488" s="19"/>
      <c r="O488" s="19"/>
      <c r="P488" s="47" t="str">
        <f t="shared" si="14"/>
        <v/>
      </c>
      <c r="Q488" s="19"/>
    </row>
    <row r="489" spans="1:17" ht="19.899999999999999" customHeight="1">
      <c r="A489" s="42" t="str">
        <f>IF(ISBLANK(D489), "", 'Program Info'!$B$7)</f>
        <v/>
      </c>
      <c r="B489" s="42" t="str">
        <f>IF(ISBLANK(D489), "", 'Program Info'!$C$7)</f>
        <v/>
      </c>
      <c r="C489" s="39" t="str">
        <f t="shared" si="15"/>
        <v/>
      </c>
      <c r="D489" s="19"/>
      <c r="E489" s="19"/>
      <c r="F489" s="21"/>
      <c r="G489" s="19"/>
      <c r="H489" s="19"/>
      <c r="I489" s="19"/>
      <c r="J489" s="19"/>
      <c r="K489" s="47" t="str">
        <f>IF(OR(ISBLANK(D489),ISBLANK(G489),ISBLANK(H489),ISBLANK(I489),ISBLANK(J489), ISBLANK(#REF!)),"",IF(COUNTIF(G489:J489, "Y")=4, "Yes", "No"))</f>
        <v/>
      </c>
      <c r="L489" s="20"/>
      <c r="M489" s="19"/>
      <c r="N489" s="19"/>
      <c r="O489" s="19"/>
      <c r="P489" s="47" t="str">
        <f t="shared" si="14"/>
        <v/>
      </c>
      <c r="Q489" s="19"/>
    </row>
    <row r="490" spans="1:17" ht="19.899999999999999" customHeight="1">
      <c r="A490" s="42" t="str">
        <f>IF(ISBLANK(D490), "", 'Program Info'!$B$7)</f>
        <v/>
      </c>
      <c r="B490" s="42" t="str">
        <f>IF(ISBLANK(D490), "", 'Program Info'!$C$7)</f>
        <v/>
      </c>
      <c r="C490" s="39" t="str">
        <f t="shared" si="15"/>
        <v/>
      </c>
      <c r="D490" s="19"/>
      <c r="E490" s="19"/>
      <c r="F490" s="21"/>
      <c r="G490" s="19"/>
      <c r="H490" s="19"/>
      <c r="I490" s="19"/>
      <c r="J490" s="19"/>
      <c r="K490" s="47" t="str">
        <f>IF(OR(ISBLANK(D490),ISBLANK(G490),ISBLANK(H490),ISBLANK(I490),ISBLANK(J490), ISBLANK(#REF!)),"",IF(COUNTIF(G490:J490, "Y")=4, "Yes", "No"))</f>
        <v/>
      </c>
      <c r="L490" s="20"/>
      <c r="M490" s="19"/>
      <c r="N490" s="19"/>
      <c r="O490" s="19"/>
      <c r="P490" s="47" t="str">
        <f t="shared" si="14"/>
        <v/>
      </c>
      <c r="Q490" s="19"/>
    </row>
    <row r="491" spans="1:17" ht="19.899999999999999" customHeight="1">
      <c r="A491" s="42" t="str">
        <f>IF(ISBLANK(D491), "", 'Program Info'!$B$7)</f>
        <v/>
      </c>
      <c r="B491" s="42" t="str">
        <f>IF(ISBLANK(D491), "", 'Program Info'!$C$7)</f>
        <v/>
      </c>
      <c r="C491" s="39" t="str">
        <f t="shared" si="15"/>
        <v/>
      </c>
      <c r="D491" s="19"/>
      <c r="E491" s="19"/>
      <c r="F491" s="21"/>
      <c r="G491" s="19"/>
      <c r="H491" s="19"/>
      <c r="I491" s="19"/>
      <c r="J491" s="19"/>
      <c r="K491" s="47" t="str">
        <f>IF(OR(ISBLANK(D491),ISBLANK(G491),ISBLANK(H491),ISBLANK(I491),ISBLANK(J491), ISBLANK(#REF!)),"",IF(COUNTIF(G491:J491, "Y")=4, "Yes", "No"))</f>
        <v/>
      </c>
      <c r="L491" s="20"/>
      <c r="M491" s="19"/>
      <c r="N491" s="19"/>
      <c r="O491" s="19"/>
      <c r="P491" s="47" t="str">
        <f t="shared" si="14"/>
        <v/>
      </c>
      <c r="Q491" s="19"/>
    </row>
    <row r="492" spans="1:17" ht="19.899999999999999" customHeight="1">
      <c r="A492" s="42" t="str">
        <f>IF(ISBLANK(D492), "", 'Program Info'!$B$7)</f>
        <v/>
      </c>
      <c r="B492" s="42" t="str">
        <f>IF(ISBLANK(D492), "", 'Program Info'!$C$7)</f>
        <v/>
      </c>
      <c r="C492" s="39" t="str">
        <f t="shared" si="15"/>
        <v/>
      </c>
      <c r="D492" s="19"/>
      <c r="E492" s="19"/>
      <c r="F492" s="21"/>
      <c r="G492" s="19"/>
      <c r="H492" s="19"/>
      <c r="I492" s="19"/>
      <c r="J492" s="19"/>
      <c r="K492" s="47" t="str">
        <f>IF(OR(ISBLANK(D492),ISBLANK(G492),ISBLANK(H492),ISBLANK(I492),ISBLANK(J492), ISBLANK(#REF!)),"",IF(COUNTIF(G492:J492, "Y")=4, "Yes", "No"))</f>
        <v/>
      </c>
      <c r="L492" s="20"/>
      <c r="M492" s="19"/>
      <c r="N492" s="19"/>
      <c r="O492" s="19"/>
      <c r="P492" s="47" t="str">
        <f t="shared" si="14"/>
        <v/>
      </c>
      <c r="Q492" s="19"/>
    </row>
    <row r="493" spans="1:17" ht="19.899999999999999" customHeight="1">
      <c r="A493" s="42" t="str">
        <f>IF(ISBLANK(D493), "", 'Program Info'!$B$7)</f>
        <v/>
      </c>
      <c r="B493" s="42" t="str">
        <f>IF(ISBLANK(D493), "", 'Program Info'!$C$7)</f>
        <v/>
      </c>
      <c r="C493" s="39" t="str">
        <f t="shared" si="15"/>
        <v/>
      </c>
      <c r="D493" s="19"/>
      <c r="E493" s="19"/>
      <c r="F493" s="21"/>
      <c r="G493" s="19"/>
      <c r="H493" s="19"/>
      <c r="I493" s="19"/>
      <c r="J493" s="19"/>
      <c r="K493" s="47" t="str">
        <f>IF(OR(ISBLANK(D493),ISBLANK(G493),ISBLANK(H493),ISBLANK(I493),ISBLANK(J493), ISBLANK(#REF!)),"",IF(COUNTIF(G493:J493, "Y")=4, "Yes", "No"))</f>
        <v/>
      </c>
      <c r="L493" s="20"/>
      <c r="M493" s="19"/>
      <c r="N493" s="19"/>
      <c r="O493" s="19"/>
      <c r="P493" s="47" t="str">
        <f t="shared" si="14"/>
        <v/>
      </c>
      <c r="Q493" s="19"/>
    </row>
    <row r="494" spans="1:17" ht="19.899999999999999" customHeight="1">
      <c r="A494" s="42" t="str">
        <f>IF(ISBLANK(D494), "", 'Program Info'!$B$7)</f>
        <v/>
      </c>
      <c r="B494" s="42" t="str">
        <f>IF(ISBLANK(D494), "", 'Program Info'!$C$7)</f>
        <v/>
      </c>
      <c r="C494" s="39" t="str">
        <f t="shared" si="15"/>
        <v/>
      </c>
      <c r="D494" s="19"/>
      <c r="E494" s="19"/>
      <c r="F494" s="21"/>
      <c r="G494" s="19"/>
      <c r="H494" s="19"/>
      <c r="I494" s="19"/>
      <c r="J494" s="19"/>
      <c r="K494" s="47" t="str">
        <f>IF(OR(ISBLANK(D494),ISBLANK(G494),ISBLANK(H494),ISBLANK(I494),ISBLANK(J494), ISBLANK(#REF!)),"",IF(COUNTIF(G494:J494, "Y")=4, "Yes", "No"))</f>
        <v/>
      </c>
      <c r="L494" s="20"/>
      <c r="M494" s="19"/>
      <c r="N494" s="19"/>
      <c r="O494" s="19"/>
      <c r="P494" s="47" t="str">
        <f t="shared" si="14"/>
        <v/>
      </c>
      <c r="Q494" s="19"/>
    </row>
    <row r="495" spans="1:17" ht="19.899999999999999" customHeight="1">
      <c r="A495" s="42" t="str">
        <f>IF(ISBLANK(D495), "", 'Program Info'!$B$7)</f>
        <v/>
      </c>
      <c r="B495" s="42" t="str">
        <f>IF(ISBLANK(D495), "", 'Program Info'!$C$7)</f>
        <v/>
      </c>
      <c r="C495" s="39" t="str">
        <f t="shared" si="15"/>
        <v/>
      </c>
      <c r="D495" s="19"/>
      <c r="E495" s="19"/>
      <c r="F495" s="21"/>
      <c r="G495" s="19"/>
      <c r="H495" s="19"/>
      <c r="I495" s="19"/>
      <c r="J495" s="19"/>
      <c r="K495" s="47" t="str">
        <f>IF(OR(ISBLANK(D495),ISBLANK(G495),ISBLANK(H495),ISBLANK(I495),ISBLANK(J495), ISBLANK(#REF!)),"",IF(COUNTIF(G495:J495, "Y")=4, "Yes", "No"))</f>
        <v/>
      </c>
      <c r="L495" s="20"/>
      <c r="M495" s="19"/>
      <c r="N495" s="19"/>
      <c r="O495" s="19"/>
      <c r="P495" s="47" t="str">
        <f t="shared" si="14"/>
        <v/>
      </c>
      <c r="Q495" s="19"/>
    </row>
    <row r="496" spans="1:17" ht="19.899999999999999" customHeight="1">
      <c r="A496" s="42" t="str">
        <f>IF(ISBLANK(D496), "", 'Program Info'!$B$7)</f>
        <v/>
      </c>
      <c r="B496" s="42" t="str">
        <f>IF(ISBLANK(D496), "", 'Program Info'!$C$7)</f>
        <v/>
      </c>
      <c r="C496" s="39" t="str">
        <f t="shared" si="15"/>
        <v/>
      </c>
      <c r="D496" s="19"/>
      <c r="E496" s="19"/>
      <c r="F496" s="21"/>
      <c r="G496" s="19"/>
      <c r="H496" s="19"/>
      <c r="I496" s="19"/>
      <c r="J496" s="19"/>
      <c r="K496" s="47" t="str">
        <f>IF(OR(ISBLANK(D496),ISBLANK(G496),ISBLANK(H496),ISBLANK(I496),ISBLANK(J496), ISBLANK(#REF!)),"",IF(COUNTIF(G496:J496, "Y")=4, "Yes", "No"))</f>
        <v/>
      </c>
      <c r="L496" s="20"/>
      <c r="M496" s="19"/>
      <c r="N496" s="19"/>
      <c r="O496" s="19"/>
      <c r="P496" s="47" t="str">
        <f t="shared" si="14"/>
        <v/>
      </c>
      <c r="Q496" s="19"/>
    </row>
    <row r="497" spans="1:17" ht="19.899999999999999" customHeight="1">
      <c r="A497" s="42" t="str">
        <f>IF(ISBLANK(D497), "", 'Program Info'!$B$7)</f>
        <v/>
      </c>
      <c r="B497" s="42" t="str">
        <f>IF(ISBLANK(D497), "", 'Program Info'!$C$7)</f>
        <v/>
      </c>
      <c r="C497" s="39" t="str">
        <f t="shared" si="15"/>
        <v/>
      </c>
      <c r="D497" s="19"/>
      <c r="E497" s="19"/>
      <c r="F497" s="21"/>
      <c r="G497" s="19"/>
      <c r="H497" s="19"/>
      <c r="I497" s="19"/>
      <c r="J497" s="19"/>
      <c r="K497" s="47" t="str">
        <f>IF(OR(ISBLANK(D497),ISBLANK(G497),ISBLANK(H497),ISBLANK(I497),ISBLANK(J497), ISBLANK(#REF!)),"",IF(COUNTIF(G497:J497, "Y")=4, "Yes", "No"))</f>
        <v/>
      </c>
      <c r="L497" s="20"/>
      <c r="M497" s="19"/>
      <c r="N497" s="19"/>
      <c r="O497" s="19"/>
      <c r="P497" s="47" t="str">
        <f t="shared" si="14"/>
        <v/>
      </c>
      <c r="Q497" s="19"/>
    </row>
    <row r="498" spans="1:17" ht="19.899999999999999" customHeight="1">
      <c r="A498" s="42" t="str">
        <f>IF(ISBLANK(D498), "", 'Program Info'!$B$7)</f>
        <v/>
      </c>
      <c r="B498" s="42" t="str">
        <f>IF(ISBLANK(D498), "", 'Program Info'!$C$7)</f>
        <v/>
      </c>
      <c r="C498" s="39" t="str">
        <f t="shared" si="15"/>
        <v/>
      </c>
      <c r="D498" s="19"/>
      <c r="E498" s="19"/>
      <c r="F498" s="21"/>
      <c r="G498" s="19"/>
      <c r="H498" s="19"/>
      <c r="I498" s="19"/>
      <c r="J498" s="19"/>
      <c r="K498" s="47" t="str">
        <f>IF(OR(ISBLANK(D498),ISBLANK(G498),ISBLANK(H498),ISBLANK(I498),ISBLANK(J498), ISBLANK(#REF!)),"",IF(COUNTIF(G498:J498, "Y")=4, "Yes", "No"))</f>
        <v/>
      </c>
      <c r="L498" s="20"/>
      <c r="M498" s="19"/>
      <c r="N498" s="19"/>
      <c r="O498" s="19"/>
      <c r="P498" s="47" t="str">
        <f t="shared" si="14"/>
        <v/>
      </c>
      <c r="Q498" s="19"/>
    </row>
    <row r="499" spans="1:17" ht="19.899999999999999" customHeight="1">
      <c r="A499" s="42" t="str">
        <f>IF(ISBLANK(D499), "", 'Program Info'!$B$7)</f>
        <v/>
      </c>
      <c r="B499" s="42" t="str">
        <f>IF(ISBLANK(D499), "", 'Program Info'!$C$7)</f>
        <v/>
      </c>
      <c r="C499" s="39" t="str">
        <f t="shared" si="15"/>
        <v/>
      </c>
      <c r="D499" s="19"/>
      <c r="E499" s="19"/>
      <c r="F499" s="21"/>
      <c r="G499" s="19"/>
      <c r="H499" s="19"/>
      <c r="I499" s="19"/>
      <c r="J499" s="19"/>
      <c r="K499" s="47" t="str">
        <f>IF(OR(ISBLANK(D499),ISBLANK(G499),ISBLANK(H499),ISBLANK(I499),ISBLANK(J499), ISBLANK(#REF!)),"",IF(COUNTIF(G499:J499, "Y")=4, "Yes", "No"))</f>
        <v/>
      </c>
      <c r="L499" s="20"/>
      <c r="M499" s="19"/>
      <c r="N499" s="19"/>
      <c r="O499" s="19"/>
      <c r="P499" s="47" t="str">
        <f t="shared" si="14"/>
        <v/>
      </c>
      <c r="Q499" s="19"/>
    </row>
    <row r="500" spans="1:17" ht="19.899999999999999" customHeight="1">
      <c r="A500" s="42" t="str">
        <f>IF(ISBLANK(D500), "", 'Program Info'!$B$7)</f>
        <v/>
      </c>
      <c r="B500" s="42" t="str">
        <f>IF(ISBLANK(D500), "", 'Program Info'!$C$7)</f>
        <v/>
      </c>
      <c r="C500" s="39" t="str">
        <f t="shared" si="15"/>
        <v/>
      </c>
      <c r="D500" s="19"/>
      <c r="E500" s="19"/>
      <c r="F500" s="21"/>
      <c r="G500" s="19"/>
      <c r="H500" s="19"/>
      <c r="I500" s="19"/>
      <c r="J500" s="19"/>
      <c r="K500" s="47" t="str">
        <f>IF(OR(ISBLANK(D500),ISBLANK(G500),ISBLANK(H500),ISBLANK(I500),ISBLANK(J500), ISBLANK(#REF!)),"",IF(COUNTIF(G500:J500, "Y")=4, "Yes", "No"))</f>
        <v/>
      </c>
      <c r="L500" s="20"/>
      <c r="M500" s="19"/>
      <c r="N500" s="19"/>
      <c r="O500" s="19"/>
      <c r="P500" s="47" t="str">
        <f t="shared" si="14"/>
        <v/>
      </c>
      <c r="Q500" s="19"/>
    </row>
    <row r="501" spans="1:17" ht="19.899999999999999" customHeight="1">
      <c r="A501" s="42" t="str">
        <f>IF(ISBLANK(D501), "", 'Program Info'!$B$7)</f>
        <v/>
      </c>
      <c r="B501" s="42" t="str">
        <f>IF(ISBLANK(D501), "", 'Program Info'!$C$7)</f>
        <v/>
      </c>
      <c r="C501" s="39" t="str">
        <f t="shared" si="15"/>
        <v/>
      </c>
      <c r="D501" s="19"/>
      <c r="E501" s="19"/>
      <c r="F501" s="21"/>
      <c r="G501" s="19"/>
      <c r="H501" s="19"/>
      <c r="I501" s="19"/>
      <c r="J501" s="19"/>
      <c r="K501" s="47" t="str">
        <f>IF(OR(ISBLANK(D501),ISBLANK(G501),ISBLANK(H501),ISBLANK(I501),ISBLANK(J501), ISBLANK(#REF!)),"",IF(COUNTIF(G501:J501, "Y")=4, "Yes", "No"))</f>
        <v/>
      </c>
      <c r="L501" s="20"/>
      <c r="M501" s="19"/>
      <c r="N501" s="19"/>
      <c r="O501" s="19"/>
      <c r="P501" s="47" t="str">
        <f t="shared" si="14"/>
        <v/>
      </c>
      <c r="Q501" s="19"/>
    </row>
    <row r="502" spans="1:17" ht="19.899999999999999" customHeight="1">
      <c r="A502" s="42" t="str">
        <f>IF(ISBLANK(D502), "", 'Program Info'!$B$7)</f>
        <v/>
      </c>
      <c r="B502" s="42" t="str">
        <f>IF(ISBLANK(D502), "", 'Program Info'!$C$7)</f>
        <v/>
      </c>
      <c r="C502" s="39" t="str">
        <f t="shared" si="15"/>
        <v/>
      </c>
      <c r="D502" s="19"/>
      <c r="E502" s="19"/>
      <c r="F502" s="21"/>
      <c r="G502" s="19"/>
      <c r="H502" s="19"/>
      <c r="I502" s="19"/>
      <c r="J502" s="19"/>
      <c r="K502" s="47" t="str">
        <f>IF(OR(ISBLANK(D502),ISBLANK(G502),ISBLANK(H502),ISBLANK(I502),ISBLANK(J502), ISBLANK(#REF!)),"",IF(COUNTIF(G502:J502, "Y")=4, "Yes", "No"))</f>
        <v/>
      </c>
      <c r="L502" s="20"/>
      <c r="M502" s="19"/>
      <c r="N502" s="19"/>
      <c r="O502" s="19"/>
      <c r="P502" s="47" t="str">
        <f t="shared" si="14"/>
        <v/>
      </c>
      <c r="Q502" s="19"/>
    </row>
    <row r="503" spans="1:17" ht="19.899999999999999" customHeight="1">
      <c r="A503" s="42"/>
      <c r="B503" s="42"/>
      <c r="C503" s="39"/>
      <c r="D503" s="19"/>
      <c r="E503" s="19"/>
      <c r="F503" s="21"/>
      <c r="G503" s="19"/>
      <c r="H503" s="19"/>
      <c r="I503" s="19"/>
      <c r="J503" s="19"/>
      <c r="K503" s="47"/>
      <c r="L503" s="20"/>
      <c r="M503" s="19"/>
      <c r="N503" s="19"/>
      <c r="O503" s="19"/>
      <c r="P503" s="47"/>
      <c r="Q503" s="19"/>
    </row>
  </sheetData>
  <sheetProtection algorithmName="SHA-512" hashValue="lTHsVOCPPEwc3fCeU49UDDAVRn5gzXOSQLs2KCSCfu1YmIAJN89vKfOU/7n+4BLUEogjv/g8iNNwMwGfgpr3UA==" saltValue="rMJEkZmghbzeUREWuW55rg==" spinCount="100000" sheet="1" objects="1" scenarios="1"/>
  <mergeCells count="14">
    <mergeCell ref="A1:Q1"/>
    <mergeCell ref="A2:Q2"/>
    <mergeCell ref="A3:Q3"/>
    <mergeCell ref="D4:D5"/>
    <mergeCell ref="A4:A5"/>
    <mergeCell ref="B4:B5"/>
    <mergeCell ref="C4:C5"/>
    <mergeCell ref="F4:F5"/>
    <mergeCell ref="G4:J4"/>
    <mergeCell ref="K4:K5"/>
    <mergeCell ref="L4:O4"/>
    <mergeCell ref="P4:P5"/>
    <mergeCell ref="Q4:Q5"/>
    <mergeCell ref="E4:E5"/>
  </mergeCells>
  <phoneticPr fontId="8" type="noConversion"/>
  <conditionalFormatting sqref="G4:J1048576">
    <cfRule type="cellIs" dxfId="42" priority="9" operator="equal">
      <formula>"N"</formula>
    </cfRule>
    <cfRule type="cellIs" dxfId="41" priority="10" operator="equal">
      <formula>"Y"</formula>
    </cfRule>
  </conditionalFormatting>
  <conditionalFormatting sqref="K6:K503">
    <cfRule type="cellIs" dxfId="40" priority="2" operator="equal">
      <formula>"Yes"</formula>
    </cfRule>
    <cfRule type="cellIs" dxfId="39" priority="3" operator="equal">
      <formula>"No"</formula>
    </cfRule>
  </conditionalFormatting>
  <conditionalFormatting sqref="K6:K1048576">
    <cfRule type="cellIs" dxfId="38" priority="1" operator="equal">
      <formula>0</formula>
    </cfRule>
  </conditionalFormatting>
  <conditionalFormatting sqref="L4:O1048576">
    <cfRule type="cellIs" dxfId="37" priority="7" operator="equal">
      <formula>"Y"</formula>
    </cfRule>
    <cfRule type="cellIs" dxfId="36" priority="8" operator="equal">
      <formula>"N"</formula>
    </cfRule>
  </conditionalFormatting>
  <conditionalFormatting sqref="P6:P503">
    <cfRule type="cellIs" dxfId="35" priority="5" operator="equal">
      <formula>"Yes"</formula>
    </cfRule>
    <cfRule type="cellIs" dxfId="34" priority="6" operator="equal">
      <formula>"No"</formula>
    </cfRule>
  </conditionalFormatting>
  <conditionalFormatting sqref="P6:P1048576">
    <cfRule type="cellIs" dxfId="33" priority="4" operator="equal">
      <formula>0</formula>
    </cfRule>
  </conditionalFormatting>
  <dataValidations count="3">
    <dataValidation allowBlank="1" showInputMessage="1" showErrorMessage="1" errorTitle="Invalid input." error="Please input or choose &quot;Y&quot; or &quot;N&quot;." sqref="G4:J5 L4:O5" xr:uid="{00000000-0002-0000-0200-000000000000}"/>
    <dataValidation allowBlank="1" showInputMessage="1" showErrorMessage="1" errorTitle="Invalid input" error="Please input ot choose &quot;F&quot; or &quot;M&quot;." sqref="F4:F5" xr:uid="{00000000-0002-0000-0200-000001000000}"/>
    <dataValidation type="list" allowBlank="1" showInputMessage="1" showErrorMessage="1" errorTitle="Invalid input" error="Please input ot choose &quot;F&quot; or &quot;M&quot;." sqref="F6:F413" xr:uid="{41951C90-838B-4CFC-83BB-5B9FE965E55E}">
      <formula1>"m, f, nb"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input." error="Please input or choose &quot;Y&quot; or &quot;N&quot;." xr:uid="{00000000-0002-0000-0200-000002000000}">
          <x14:formula1>
            <xm:f>Sheet2!$G$3:$G$4</xm:f>
          </x14:formula1>
          <xm:sqref>G6:J1048576 L6:O1048576</xm:sqref>
        </x14:dataValidation>
        <x14:dataValidation type="list" allowBlank="1" showInputMessage="1" showErrorMessage="1" errorTitle="Invalid input" error="Please input ot choose &quot;F&quot; or &quot;M&quot;." xr:uid="{00000000-0002-0000-0200-000003000000}">
          <x14:formula1>
            <xm:f>Sheet2!$E$3:$E$4</xm:f>
          </x14:formula1>
          <xm:sqref>F414:F1048576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9050-ADBE-4E38-AFC2-A49971399EAE}">
  <sheetPr>
    <tabColor rgb="FF002060"/>
  </sheetPr>
  <dimension ref="A1:S503"/>
  <sheetViews>
    <sheetView zoomScaleNormal="100" workbookViewId="0">
      <selection activeCell="F292" sqref="F292"/>
    </sheetView>
  </sheetViews>
  <sheetFormatPr defaultColWidth="9" defaultRowHeight="19.899999999999999" customHeight="1"/>
  <cols>
    <col min="1" max="1" width="17.3984375" style="43" customWidth="1"/>
    <col min="2" max="2" width="14.59765625" style="43" customWidth="1"/>
    <col min="3" max="3" width="9.3984375" style="40" customWidth="1"/>
    <col min="4" max="5" width="31.3984375" style="18" customWidth="1"/>
    <col min="6" max="6" width="9.3984375" style="18" customWidth="1"/>
    <col min="7" max="10" width="7.59765625" style="16" customWidth="1"/>
    <col min="11" max="11" width="14.296875" style="48" customWidth="1"/>
    <col min="12" max="12" width="10.3984375" style="16" customWidth="1"/>
    <col min="13" max="13" width="9.8984375" style="16" customWidth="1"/>
    <col min="14" max="14" width="7.59765625" style="16" customWidth="1"/>
    <col min="15" max="15" width="12.69921875" style="16" customWidth="1"/>
    <col min="16" max="16" width="14.296875" style="48" customWidth="1"/>
    <col min="17" max="17" width="44.69921875" style="16" customWidth="1"/>
    <col min="18" max="16384" width="9" style="16"/>
  </cols>
  <sheetData>
    <row r="1" spans="1:17" ht="39" customHeight="1">
      <c r="A1" s="97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19.5" customHeight="1">
      <c r="A2" s="99" t="s">
        <v>88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9.5" customHeight="1">
      <c r="A3" s="99" t="s">
        <v>89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9.899999999999999" customHeight="1">
      <c r="A4" s="103" t="s">
        <v>12</v>
      </c>
      <c r="B4" s="103" t="s">
        <v>43</v>
      </c>
      <c r="C4" s="101" t="s">
        <v>42</v>
      </c>
      <c r="D4" s="101" t="s">
        <v>91</v>
      </c>
      <c r="E4" s="101" t="s">
        <v>90</v>
      </c>
      <c r="F4" s="104" t="s">
        <v>13</v>
      </c>
      <c r="G4" s="105" t="s">
        <v>41</v>
      </c>
      <c r="H4" s="106"/>
      <c r="I4" s="106"/>
      <c r="J4" s="106"/>
      <c r="K4" s="107" t="s">
        <v>78</v>
      </c>
      <c r="L4" s="105" t="s">
        <v>48</v>
      </c>
      <c r="M4" s="106"/>
      <c r="N4" s="106"/>
      <c r="O4" s="109"/>
      <c r="P4" s="107" t="s">
        <v>79</v>
      </c>
      <c r="Q4" s="110" t="s">
        <v>17</v>
      </c>
    </row>
    <row r="5" spans="1:17" ht="28.15" customHeight="1">
      <c r="A5" s="103"/>
      <c r="B5" s="103"/>
      <c r="C5" s="102"/>
      <c r="D5" s="102"/>
      <c r="E5" s="102"/>
      <c r="F5" s="104"/>
      <c r="G5" s="12" t="s">
        <v>14</v>
      </c>
      <c r="H5" s="13" t="s">
        <v>23</v>
      </c>
      <c r="I5" s="12" t="s">
        <v>15</v>
      </c>
      <c r="J5" s="13" t="s">
        <v>16</v>
      </c>
      <c r="K5" s="108"/>
      <c r="L5" s="14" t="s">
        <v>18</v>
      </c>
      <c r="M5" s="15" t="s">
        <v>19</v>
      </c>
      <c r="N5" s="12" t="s">
        <v>72</v>
      </c>
      <c r="O5" s="13" t="s">
        <v>20</v>
      </c>
      <c r="P5" s="108"/>
      <c r="Q5" s="111"/>
    </row>
    <row r="6" spans="1:17" ht="19.899999999999999" customHeight="1">
      <c r="A6" s="42" t="str">
        <f>IF(ISBLANK(D6), "", 'Program Info'!$B$7)</f>
        <v/>
      </c>
      <c r="B6" s="42" t="str">
        <f>IF(ISBLANK(D6), "", 'Program Info'!$C$7)</f>
        <v/>
      </c>
      <c r="C6" s="39" t="str">
        <f>IF(ISBLANK(D6), "", "7th")</f>
        <v/>
      </c>
      <c r="D6" s="19"/>
      <c r="E6" s="19"/>
      <c r="F6" s="19"/>
      <c r="G6" s="20"/>
      <c r="H6" s="20"/>
      <c r="I6" s="20"/>
      <c r="J6" s="20"/>
      <c r="K6" s="47" t="str">
        <f>IF(OR(ISBLANK(D6),ISBLANK(G6),ISBLANK(H6),ISBLANK(I6),ISBLANK(J6), ISBLANK(#REF!)),"",IF(COUNTIF(G6:J6, "Y")=4, "Yes", "No"))</f>
        <v/>
      </c>
      <c r="L6" s="20"/>
      <c r="M6" s="19"/>
      <c r="N6" s="19"/>
      <c r="O6" s="19"/>
      <c r="P6" s="47" t="str">
        <f t="shared" ref="P6:P69" si="0">IF(OR(ISBLANK(D6),ISBLANK(L6),ISBLANK(M6),ISBLANK(N6),ISBLANK(O6)),"",IF(COUNTIF(L6:O6,"Y")=4,"Yes","No"))</f>
        <v/>
      </c>
      <c r="Q6" s="19"/>
    </row>
    <row r="7" spans="1:17" ht="19.899999999999999" customHeight="1">
      <c r="A7" s="42" t="str">
        <f>IF(ISBLANK(D7), "", 'Program Info'!$B$7)</f>
        <v/>
      </c>
      <c r="B7" s="42" t="str">
        <f>IF(ISBLANK(D7), "", 'Program Info'!$C$7)</f>
        <v/>
      </c>
      <c r="C7" s="39" t="str">
        <f t="shared" ref="C7:C70" si="1">IF(ISBLANK(D7), "", "7th")</f>
        <v/>
      </c>
      <c r="D7" s="19"/>
      <c r="E7" s="19"/>
      <c r="F7" s="19"/>
      <c r="G7" s="20"/>
      <c r="H7" s="20"/>
      <c r="I7" s="20"/>
      <c r="J7" s="20"/>
      <c r="K7" s="47" t="str">
        <f>IF(OR(ISBLANK(D7),ISBLANK(G7),ISBLANK(H7),ISBLANK(I7),ISBLANK(J7), ISBLANK(#REF!)),"",IF(COUNTIF(G7:J7, "Y")=4, "Yes", "No"))</f>
        <v/>
      </c>
      <c r="L7" s="20"/>
      <c r="M7" s="19"/>
      <c r="N7" s="19"/>
      <c r="O7" s="19"/>
      <c r="P7" s="47" t="str">
        <f t="shared" si="0"/>
        <v/>
      </c>
      <c r="Q7" s="19"/>
    </row>
    <row r="8" spans="1:17" ht="19.899999999999999" customHeight="1">
      <c r="A8" s="42" t="str">
        <f>IF(ISBLANK(D8), "", 'Program Info'!$B$7)</f>
        <v/>
      </c>
      <c r="B8" s="42" t="str">
        <f>IF(ISBLANK(D8), "", 'Program Info'!$C$7)</f>
        <v/>
      </c>
      <c r="C8" s="39" t="str">
        <f t="shared" si="1"/>
        <v/>
      </c>
      <c r="D8" s="19"/>
      <c r="E8" s="19"/>
      <c r="F8" s="19"/>
      <c r="G8" s="20"/>
      <c r="H8" s="20"/>
      <c r="I8" s="20"/>
      <c r="J8" s="20"/>
      <c r="K8" s="47" t="str">
        <f>IF(OR(ISBLANK(D8),ISBLANK(G8),ISBLANK(H8),ISBLANK(I8),ISBLANK(J8), ISBLANK(#REF!)),"",IF(COUNTIF(G8:J8, "Y")=4, "Yes", "No"))</f>
        <v/>
      </c>
      <c r="L8" s="20"/>
      <c r="M8" s="19"/>
      <c r="N8" s="19"/>
      <c r="O8" s="19"/>
      <c r="P8" s="47" t="str">
        <f t="shared" si="0"/>
        <v/>
      </c>
      <c r="Q8" s="19"/>
    </row>
    <row r="9" spans="1:17" ht="19.899999999999999" customHeight="1">
      <c r="A9" s="42" t="str">
        <f>IF(ISBLANK(D9), "", 'Program Info'!$B$7)</f>
        <v/>
      </c>
      <c r="B9" s="42" t="str">
        <f>IF(ISBLANK(D9), "", 'Program Info'!$C$7)</f>
        <v/>
      </c>
      <c r="C9" s="39" t="str">
        <f t="shared" si="1"/>
        <v/>
      </c>
      <c r="D9" s="19"/>
      <c r="E9" s="19"/>
      <c r="F9" s="19"/>
      <c r="G9" s="20"/>
      <c r="H9" s="20"/>
      <c r="I9" s="20"/>
      <c r="J9" s="20"/>
      <c r="K9" s="47" t="str">
        <f>IF(OR(ISBLANK(D9),ISBLANK(G9),ISBLANK(H9),ISBLANK(I9),ISBLANK(J9), ISBLANK(#REF!)),"",IF(COUNTIF(G9:J9, "Y")=4, "Yes", "No"))</f>
        <v/>
      </c>
      <c r="L9" s="20"/>
      <c r="M9" s="19"/>
      <c r="N9" s="19"/>
      <c r="O9" s="19"/>
      <c r="P9" s="47" t="str">
        <f t="shared" si="0"/>
        <v/>
      </c>
      <c r="Q9" s="19"/>
    </row>
    <row r="10" spans="1:17" ht="19.899999999999999" customHeight="1">
      <c r="A10" s="42" t="str">
        <f>IF(ISBLANK(D10), "", 'Program Info'!$B$7)</f>
        <v/>
      </c>
      <c r="B10" s="42" t="str">
        <f>IF(ISBLANK(D10), "", 'Program Info'!$C$7)</f>
        <v/>
      </c>
      <c r="C10" s="39" t="str">
        <f t="shared" si="1"/>
        <v/>
      </c>
      <c r="D10" s="19"/>
      <c r="E10" s="19"/>
      <c r="F10" s="19"/>
      <c r="G10" s="20"/>
      <c r="H10" s="20"/>
      <c r="I10" s="20"/>
      <c r="J10" s="20"/>
      <c r="K10" s="47" t="str">
        <f>IF(OR(ISBLANK(D10),ISBLANK(G10),ISBLANK(H10),ISBLANK(I10),ISBLANK(J10), ISBLANK(#REF!)),"",IF(COUNTIF(G10:J10, "Y")=4, "Yes", "No"))</f>
        <v/>
      </c>
      <c r="L10" s="20"/>
      <c r="M10" s="19"/>
      <c r="N10" s="19"/>
      <c r="O10" s="19"/>
      <c r="P10" s="47" t="str">
        <f t="shared" si="0"/>
        <v/>
      </c>
      <c r="Q10" s="19"/>
    </row>
    <row r="11" spans="1:17" ht="19.899999999999999" customHeight="1">
      <c r="A11" s="42" t="str">
        <f>IF(ISBLANK(D11), "", 'Program Info'!$B$7)</f>
        <v/>
      </c>
      <c r="B11" s="42" t="str">
        <f>IF(ISBLANK(D11), "", 'Program Info'!$C$7)</f>
        <v/>
      </c>
      <c r="C11" s="39" t="str">
        <f t="shared" si="1"/>
        <v/>
      </c>
      <c r="D11" s="19"/>
      <c r="E11" s="19"/>
      <c r="F11" s="19"/>
      <c r="G11" s="20"/>
      <c r="H11" s="20"/>
      <c r="I11" s="20"/>
      <c r="J11" s="20"/>
      <c r="K11" s="47" t="str">
        <f>IF(OR(ISBLANK(D11),ISBLANK(G11),ISBLANK(H11),ISBLANK(I11),ISBLANK(J11), ISBLANK(#REF!)),"",IF(COUNTIF(G11:J11, "Y")=4, "Yes", "No"))</f>
        <v/>
      </c>
      <c r="L11" s="20"/>
      <c r="M11" s="19"/>
      <c r="N11" s="19"/>
      <c r="O11" s="19"/>
      <c r="P11" s="47" t="str">
        <f t="shared" si="0"/>
        <v/>
      </c>
      <c r="Q11" s="19"/>
    </row>
    <row r="12" spans="1:17" ht="19.899999999999999" customHeight="1">
      <c r="A12" s="42" t="str">
        <f>IF(ISBLANK(D12), "", 'Program Info'!$B$7)</f>
        <v/>
      </c>
      <c r="B12" s="42" t="str">
        <f>IF(ISBLANK(D12), "", 'Program Info'!$C$7)</f>
        <v/>
      </c>
      <c r="C12" s="39" t="str">
        <f t="shared" si="1"/>
        <v/>
      </c>
      <c r="D12" s="19"/>
      <c r="E12" s="19"/>
      <c r="F12" s="19"/>
      <c r="G12" s="20"/>
      <c r="H12" s="20"/>
      <c r="I12" s="20"/>
      <c r="J12" s="20"/>
      <c r="K12" s="47" t="str">
        <f>IF(OR(ISBLANK(D12),ISBLANK(G12),ISBLANK(H12),ISBLANK(I12),ISBLANK(J12), ISBLANK(#REF!)),"",IF(COUNTIF(G12:J12, "Y")=4, "Yes", "No"))</f>
        <v/>
      </c>
      <c r="L12" s="20"/>
      <c r="M12" s="19"/>
      <c r="N12" s="19"/>
      <c r="O12" s="19"/>
      <c r="P12" s="47" t="str">
        <f t="shared" si="0"/>
        <v/>
      </c>
      <c r="Q12" s="19"/>
    </row>
    <row r="13" spans="1:17" ht="19.899999999999999" customHeight="1">
      <c r="A13" s="42" t="str">
        <f>IF(ISBLANK(D13), "", 'Program Info'!$B$7)</f>
        <v/>
      </c>
      <c r="B13" s="42" t="str">
        <f>IF(ISBLANK(D13), "", 'Program Info'!$C$7)</f>
        <v/>
      </c>
      <c r="C13" s="39" t="str">
        <f t="shared" si="1"/>
        <v/>
      </c>
      <c r="D13" s="19"/>
      <c r="E13" s="19"/>
      <c r="F13" s="19"/>
      <c r="G13" s="20"/>
      <c r="H13" s="20"/>
      <c r="I13" s="20"/>
      <c r="J13" s="20"/>
      <c r="K13" s="47" t="str">
        <f>IF(OR(ISBLANK(D13),ISBLANK(G13),ISBLANK(H13),ISBLANK(I13),ISBLANK(J13), ISBLANK(#REF!)),"",IF(COUNTIF(G13:J13, "Y")=4, "Yes", "No"))</f>
        <v/>
      </c>
      <c r="L13" s="20"/>
      <c r="M13" s="19"/>
      <c r="N13" s="19"/>
      <c r="O13" s="19"/>
      <c r="P13" s="47" t="str">
        <f t="shared" si="0"/>
        <v/>
      </c>
      <c r="Q13" s="19"/>
    </row>
    <row r="14" spans="1:17" ht="19.899999999999999" customHeight="1">
      <c r="A14" s="42" t="str">
        <f>IF(ISBLANK(D14), "", 'Program Info'!$B$7)</f>
        <v/>
      </c>
      <c r="B14" s="42" t="str">
        <f>IF(ISBLANK(D14), "", 'Program Info'!$C$7)</f>
        <v/>
      </c>
      <c r="C14" s="39" t="str">
        <f t="shared" si="1"/>
        <v/>
      </c>
      <c r="D14" s="19"/>
      <c r="E14" s="19"/>
      <c r="F14" s="19"/>
      <c r="G14" s="20"/>
      <c r="H14" s="20"/>
      <c r="I14" s="20"/>
      <c r="J14" s="20"/>
      <c r="K14" s="47" t="str">
        <f>IF(OR(ISBLANK(D14),ISBLANK(G14),ISBLANK(H14),ISBLANK(I14),ISBLANK(J14), ISBLANK(#REF!)),"",IF(COUNTIF(G14:J14, "Y")=4, "Yes", "No"))</f>
        <v/>
      </c>
      <c r="L14" s="20"/>
      <c r="M14" s="19"/>
      <c r="N14" s="19"/>
      <c r="O14" s="19"/>
      <c r="P14" s="47" t="str">
        <f t="shared" si="0"/>
        <v/>
      </c>
      <c r="Q14" s="19"/>
    </row>
    <row r="15" spans="1:17" ht="19.899999999999999" customHeight="1">
      <c r="A15" s="42" t="str">
        <f>IF(ISBLANK(D15), "", 'Program Info'!$B$7)</f>
        <v/>
      </c>
      <c r="B15" s="42" t="str">
        <f>IF(ISBLANK(D15), "", 'Program Info'!$C$7)</f>
        <v/>
      </c>
      <c r="C15" s="39" t="str">
        <f t="shared" si="1"/>
        <v/>
      </c>
      <c r="D15" s="19"/>
      <c r="E15" s="19"/>
      <c r="F15" s="19"/>
      <c r="G15" s="20"/>
      <c r="H15" s="20"/>
      <c r="I15" s="20"/>
      <c r="J15" s="20"/>
      <c r="K15" s="47" t="str">
        <f>IF(OR(ISBLANK(D15),ISBLANK(G15),ISBLANK(H15),ISBLANK(I15),ISBLANK(J15), ISBLANK(#REF!)),"",IF(COUNTIF(G15:J15, "Y")=4, "Yes", "No"))</f>
        <v/>
      </c>
      <c r="L15" s="20"/>
      <c r="M15" s="19"/>
      <c r="N15" s="19"/>
      <c r="O15" s="19"/>
      <c r="P15" s="47" t="str">
        <f t="shared" si="0"/>
        <v/>
      </c>
      <c r="Q15" s="19"/>
    </row>
    <row r="16" spans="1:17" ht="19.899999999999999" customHeight="1">
      <c r="A16" s="42" t="str">
        <f>IF(ISBLANK(D16), "", 'Program Info'!$B$7)</f>
        <v/>
      </c>
      <c r="B16" s="42" t="str">
        <f>IF(ISBLANK(D16), "", 'Program Info'!$C$7)</f>
        <v/>
      </c>
      <c r="C16" s="39" t="str">
        <f t="shared" si="1"/>
        <v/>
      </c>
      <c r="D16" s="19"/>
      <c r="E16" s="19"/>
      <c r="F16" s="19"/>
      <c r="G16" s="20"/>
      <c r="H16" s="20"/>
      <c r="I16" s="20"/>
      <c r="J16" s="20"/>
      <c r="K16" s="47" t="str">
        <f>IF(OR(ISBLANK(D16),ISBLANK(G16),ISBLANK(H16),ISBLANK(I16),ISBLANK(J16), ISBLANK(#REF!)),"",IF(COUNTIF(G16:J16, "Y")=4, "Yes", "No"))</f>
        <v/>
      </c>
      <c r="L16" s="20"/>
      <c r="M16" s="19"/>
      <c r="N16" s="19"/>
      <c r="O16" s="19"/>
      <c r="P16" s="47" t="str">
        <f t="shared" si="0"/>
        <v/>
      </c>
      <c r="Q16" s="19"/>
    </row>
    <row r="17" spans="1:19" ht="19.899999999999999" customHeight="1">
      <c r="A17" s="42" t="str">
        <f>IF(ISBLANK(D17), "", 'Program Info'!$B$7)</f>
        <v/>
      </c>
      <c r="B17" s="42" t="str">
        <f>IF(ISBLANK(D17), "", 'Program Info'!$C$7)</f>
        <v/>
      </c>
      <c r="C17" s="39" t="str">
        <f t="shared" si="1"/>
        <v/>
      </c>
      <c r="D17" s="19"/>
      <c r="E17" s="19"/>
      <c r="F17" s="19"/>
      <c r="G17" s="20"/>
      <c r="H17" s="20"/>
      <c r="I17" s="20"/>
      <c r="J17" s="20"/>
      <c r="K17" s="47" t="str">
        <f>IF(OR(ISBLANK(D17),ISBLANK(G17),ISBLANK(H17),ISBLANK(I17),ISBLANK(J17), ISBLANK(#REF!)),"",IF(COUNTIF(G17:J17, "Y")=4, "Yes", "No"))</f>
        <v/>
      </c>
      <c r="L17" s="20"/>
      <c r="M17" s="19"/>
      <c r="N17" s="19"/>
      <c r="O17" s="19"/>
      <c r="P17" s="47" t="str">
        <f t="shared" si="0"/>
        <v/>
      </c>
      <c r="Q17" s="19"/>
    </row>
    <row r="18" spans="1:19" ht="19.899999999999999" customHeight="1">
      <c r="A18" s="42" t="str">
        <f>IF(ISBLANK(D18), "", 'Program Info'!$B$7)</f>
        <v/>
      </c>
      <c r="B18" s="42" t="str">
        <f>IF(ISBLANK(D18), "", 'Program Info'!$C$7)</f>
        <v/>
      </c>
      <c r="C18" s="39" t="str">
        <f t="shared" si="1"/>
        <v/>
      </c>
      <c r="D18" s="19"/>
      <c r="E18" s="19"/>
      <c r="F18" s="19"/>
      <c r="G18" s="20"/>
      <c r="H18" s="20"/>
      <c r="I18" s="20"/>
      <c r="J18" s="20"/>
      <c r="K18" s="47" t="str">
        <f>IF(OR(ISBLANK(D18),ISBLANK(G18),ISBLANK(H18),ISBLANK(I18),ISBLANK(J18), ISBLANK(#REF!)),"",IF(COUNTIF(G18:J18, "Y")=4, "Yes", "No"))</f>
        <v/>
      </c>
      <c r="L18" s="20"/>
      <c r="M18" s="19"/>
      <c r="N18" s="19"/>
      <c r="O18" s="19"/>
      <c r="P18" s="47" t="str">
        <f t="shared" si="0"/>
        <v/>
      </c>
      <c r="Q18" s="19"/>
    </row>
    <row r="19" spans="1:19" ht="19.899999999999999" customHeight="1">
      <c r="A19" s="42" t="str">
        <f>IF(ISBLANK(D19), "", 'Program Info'!$B$7)</f>
        <v/>
      </c>
      <c r="B19" s="42" t="str">
        <f>IF(ISBLANK(D19), "", 'Program Info'!$C$7)</f>
        <v/>
      </c>
      <c r="C19" s="39" t="str">
        <f t="shared" si="1"/>
        <v/>
      </c>
      <c r="D19" s="19"/>
      <c r="E19" s="19"/>
      <c r="F19" s="19"/>
      <c r="G19" s="20"/>
      <c r="H19" s="20"/>
      <c r="I19" s="20"/>
      <c r="J19" s="20"/>
      <c r="K19" s="47" t="str">
        <f>IF(OR(ISBLANK(D19),ISBLANK(G19),ISBLANK(H19),ISBLANK(I19),ISBLANK(J19), ISBLANK(#REF!)),"",IF(COUNTIF(G19:J19, "Y")=4, "Yes", "No"))</f>
        <v/>
      </c>
      <c r="L19" s="20"/>
      <c r="M19" s="19"/>
      <c r="N19" s="19"/>
      <c r="O19" s="19"/>
      <c r="P19" s="47" t="str">
        <f t="shared" si="0"/>
        <v/>
      </c>
      <c r="Q19" s="19"/>
    </row>
    <row r="20" spans="1:19" ht="19.899999999999999" customHeight="1">
      <c r="A20" s="42" t="str">
        <f>IF(ISBLANK(D20), "", 'Program Info'!$B$7)</f>
        <v/>
      </c>
      <c r="B20" s="42" t="str">
        <f>IF(ISBLANK(D20), "", 'Program Info'!$C$7)</f>
        <v/>
      </c>
      <c r="C20" s="39" t="str">
        <f t="shared" si="1"/>
        <v/>
      </c>
      <c r="D20" s="19"/>
      <c r="E20" s="19"/>
      <c r="F20" s="19"/>
      <c r="G20" s="20"/>
      <c r="H20" s="20"/>
      <c r="I20" s="20"/>
      <c r="J20" s="20"/>
      <c r="K20" s="47" t="str">
        <f>IF(OR(ISBLANK(D20),ISBLANK(G20),ISBLANK(H20),ISBLANK(I20),ISBLANK(J20), ISBLANK(#REF!)),"",IF(COUNTIF(G20:J20, "Y")=4, "Yes", "No"))</f>
        <v/>
      </c>
      <c r="L20" s="20"/>
      <c r="M20" s="19"/>
      <c r="N20" s="19"/>
      <c r="O20" s="19"/>
      <c r="P20" s="47" t="str">
        <f t="shared" si="0"/>
        <v/>
      </c>
      <c r="Q20" s="19"/>
    </row>
    <row r="21" spans="1:19" ht="19.899999999999999" customHeight="1">
      <c r="A21" s="42" t="str">
        <f>IF(ISBLANK(D21), "", 'Program Info'!$B$7)</f>
        <v/>
      </c>
      <c r="B21" s="42" t="str">
        <f>IF(ISBLANK(D21), "", 'Program Info'!$C$7)</f>
        <v/>
      </c>
      <c r="C21" s="39" t="str">
        <f t="shared" si="1"/>
        <v/>
      </c>
      <c r="D21" s="19"/>
      <c r="E21" s="19"/>
      <c r="F21" s="19"/>
      <c r="G21" s="20"/>
      <c r="H21" s="20"/>
      <c r="I21" s="20"/>
      <c r="J21" s="20"/>
      <c r="K21" s="47" t="str">
        <f>IF(OR(ISBLANK(D21),ISBLANK(G21),ISBLANK(H21),ISBLANK(I21),ISBLANK(J21), ISBLANK(#REF!)),"",IF(COUNTIF(G21:J21, "Y")=4, "Yes", "No"))</f>
        <v/>
      </c>
      <c r="L21" s="20"/>
      <c r="M21" s="19"/>
      <c r="N21" s="19"/>
      <c r="O21" s="19"/>
      <c r="P21" s="47" t="str">
        <f t="shared" si="0"/>
        <v/>
      </c>
      <c r="Q21" s="19"/>
    </row>
    <row r="22" spans="1:19" ht="19.899999999999999" customHeight="1">
      <c r="A22" s="42" t="str">
        <f>IF(ISBLANK(D22), "", 'Program Info'!$B$7)</f>
        <v/>
      </c>
      <c r="B22" s="42" t="str">
        <f>IF(ISBLANK(D22), "", 'Program Info'!$C$7)</f>
        <v/>
      </c>
      <c r="C22" s="39" t="str">
        <f t="shared" si="1"/>
        <v/>
      </c>
      <c r="D22" s="19"/>
      <c r="E22" s="19"/>
      <c r="F22" s="19"/>
      <c r="G22" s="20"/>
      <c r="H22" s="20"/>
      <c r="I22" s="20"/>
      <c r="J22" s="19"/>
      <c r="K22" s="47" t="str">
        <f>IF(OR(ISBLANK(D22),ISBLANK(G22),ISBLANK(H22),ISBLANK(I22),ISBLANK(J22), ISBLANK(#REF!)),"",IF(COUNTIF(G22:J22, "Y")=4, "Yes", "No"))</f>
        <v/>
      </c>
      <c r="L22" s="20"/>
      <c r="M22" s="19"/>
      <c r="N22" s="19"/>
      <c r="O22" s="19"/>
      <c r="P22" s="47" t="str">
        <f t="shared" si="0"/>
        <v/>
      </c>
      <c r="Q22" s="19"/>
    </row>
    <row r="23" spans="1:19" ht="19.899999999999999" customHeight="1">
      <c r="A23" s="42" t="str">
        <f>IF(ISBLANK(D23), "", 'Program Info'!$B$7)</f>
        <v/>
      </c>
      <c r="B23" s="42" t="str">
        <f>IF(ISBLANK(D23), "", 'Program Info'!$C$7)</f>
        <v/>
      </c>
      <c r="C23" s="39" t="str">
        <f t="shared" si="1"/>
        <v/>
      </c>
      <c r="D23" s="19"/>
      <c r="E23" s="19"/>
      <c r="F23" s="19"/>
      <c r="G23" s="19"/>
      <c r="H23" s="19"/>
      <c r="I23" s="19"/>
      <c r="J23" s="19"/>
      <c r="K23" s="47" t="str">
        <f>IF(OR(ISBLANK(D23),ISBLANK(G23),ISBLANK(H23),ISBLANK(I23),ISBLANK(J23), ISBLANK(#REF!)),"",IF(COUNTIF(G23:J23, "Y")=4, "Yes", "No"))</f>
        <v/>
      </c>
      <c r="L23" s="20"/>
      <c r="M23" s="19"/>
      <c r="N23" s="19"/>
      <c r="O23" s="19"/>
      <c r="P23" s="47" t="str">
        <f t="shared" si="0"/>
        <v/>
      </c>
      <c r="Q23" s="19"/>
    </row>
    <row r="24" spans="1:19" ht="19.899999999999999" customHeight="1">
      <c r="A24" s="42" t="str">
        <f>IF(ISBLANK(D24), "", 'Program Info'!$B$7)</f>
        <v/>
      </c>
      <c r="B24" s="42" t="str">
        <f>IF(ISBLANK(D24), "", 'Program Info'!$C$7)</f>
        <v/>
      </c>
      <c r="C24" s="39" t="str">
        <f t="shared" si="1"/>
        <v/>
      </c>
      <c r="D24" s="19"/>
      <c r="E24" s="19"/>
      <c r="F24" s="19"/>
      <c r="G24" s="19"/>
      <c r="H24" s="19"/>
      <c r="I24" s="19"/>
      <c r="J24" s="19"/>
      <c r="K24" s="47" t="str">
        <f>IF(OR(ISBLANK(D24),ISBLANK(G24),ISBLANK(H24),ISBLANK(I24),ISBLANK(J24), ISBLANK(#REF!)),"",IF(COUNTIF(G24:J24, "Y")=4, "Yes", "No"))</f>
        <v/>
      </c>
      <c r="L24" s="20"/>
      <c r="M24" s="19"/>
      <c r="N24" s="19"/>
      <c r="O24" s="19"/>
      <c r="P24" s="47" t="str">
        <f t="shared" si="0"/>
        <v/>
      </c>
      <c r="Q24" s="19"/>
    </row>
    <row r="25" spans="1:19" ht="19.899999999999999" customHeight="1">
      <c r="A25" s="42" t="str">
        <f>IF(ISBLANK(D25), "", 'Program Info'!$B$7)</f>
        <v/>
      </c>
      <c r="B25" s="42" t="str">
        <f>IF(ISBLANK(D25), "", 'Program Info'!$C$7)</f>
        <v/>
      </c>
      <c r="C25" s="39" t="str">
        <f t="shared" si="1"/>
        <v/>
      </c>
      <c r="D25" s="19"/>
      <c r="E25" s="19"/>
      <c r="F25" s="19"/>
      <c r="G25" s="19"/>
      <c r="H25" s="19"/>
      <c r="I25" s="19"/>
      <c r="J25" s="19"/>
      <c r="K25" s="47" t="str">
        <f>IF(OR(ISBLANK(D25),ISBLANK(G25),ISBLANK(H25),ISBLANK(I25),ISBLANK(J25), ISBLANK(#REF!)),"",IF(COUNTIF(G25:J25, "Y")=4, "Yes", "No"))</f>
        <v/>
      </c>
      <c r="L25" s="20"/>
      <c r="M25" s="19"/>
      <c r="N25" s="19"/>
      <c r="O25" s="19"/>
      <c r="P25" s="47" t="str">
        <f t="shared" si="0"/>
        <v/>
      </c>
      <c r="Q25" s="19"/>
    </row>
    <row r="26" spans="1:19" ht="19.899999999999999" customHeight="1">
      <c r="A26" s="42" t="str">
        <f>IF(ISBLANK(D26), "", 'Program Info'!$B$7)</f>
        <v/>
      </c>
      <c r="B26" s="42" t="str">
        <f>IF(ISBLANK(D26), "", 'Program Info'!$C$7)</f>
        <v/>
      </c>
      <c r="C26" s="39" t="str">
        <f t="shared" si="1"/>
        <v/>
      </c>
      <c r="D26" s="19"/>
      <c r="E26" s="19"/>
      <c r="F26" s="19"/>
      <c r="G26" s="19"/>
      <c r="H26" s="19"/>
      <c r="I26" s="19"/>
      <c r="J26" s="19"/>
      <c r="K26" s="47" t="str">
        <f>IF(OR(ISBLANK(D26),ISBLANK(G26),ISBLANK(H26),ISBLANK(I26),ISBLANK(J26), ISBLANK(#REF!)),"",IF(COUNTIF(G26:J26, "Y")=4, "Yes", "No"))</f>
        <v/>
      </c>
      <c r="L26" s="20"/>
      <c r="M26" s="19"/>
      <c r="N26" s="19"/>
      <c r="O26" s="19"/>
      <c r="P26" s="47" t="str">
        <f t="shared" si="0"/>
        <v/>
      </c>
      <c r="Q26" s="19"/>
      <c r="S26" s="17"/>
    </row>
    <row r="27" spans="1:19" ht="19.899999999999999" customHeight="1">
      <c r="A27" s="42" t="str">
        <f>IF(ISBLANK(D27), "", 'Program Info'!$B$7)</f>
        <v/>
      </c>
      <c r="B27" s="42" t="str">
        <f>IF(ISBLANK(D27), "", 'Program Info'!$C$7)</f>
        <v/>
      </c>
      <c r="C27" s="39" t="str">
        <f t="shared" si="1"/>
        <v/>
      </c>
      <c r="D27" s="19"/>
      <c r="E27" s="19"/>
      <c r="F27" s="19"/>
      <c r="G27" s="19"/>
      <c r="H27" s="19"/>
      <c r="I27" s="19"/>
      <c r="J27" s="19"/>
      <c r="K27" s="47" t="str">
        <f>IF(OR(ISBLANK(D27),ISBLANK(G27),ISBLANK(H27),ISBLANK(I27),ISBLANK(J27), ISBLANK(#REF!)),"",IF(COUNTIF(G27:J27, "Y")=4, "Yes", "No"))</f>
        <v/>
      </c>
      <c r="L27" s="20"/>
      <c r="M27" s="19"/>
      <c r="N27" s="19"/>
      <c r="O27" s="19"/>
      <c r="P27" s="47" t="str">
        <f t="shared" si="0"/>
        <v/>
      </c>
      <c r="Q27" s="19"/>
    </row>
    <row r="28" spans="1:19" ht="19.899999999999999" customHeight="1">
      <c r="A28" s="42" t="str">
        <f>IF(ISBLANK(D28), "", 'Program Info'!$B$7)</f>
        <v/>
      </c>
      <c r="B28" s="42" t="str">
        <f>IF(ISBLANK(D28), "", 'Program Info'!$C$7)</f>
        <v/>
      </c>
      <c r="C28" s="39" t="str">
        <f t="shared" si="1"/>
        <v/>
      </c>
      <c r="D28" s="19"/>
      <c r="E28" s="19"/>
      <c r="F28" s="19"/>
      <c r="G28" s="19"/>
      <c r="H28" s="19"/>
      <c r="I28" s="19"/>
      <c r="J28" s="19"/>
      <c r="K28" s="47" t="str">
        <f>IF(OR(ISBLANK(D28),ISBLANK(G28),ISBLANK(H28),ISBLANK(I28),ISBLANK(J28), ISBLANK(#REF!)),"",IF(COUNTIF(G28:J28, "Y")=4, "Yes", "No"))</f>
        <v/>
      </c>
      <c r="L28" s="20"/>
      <c r="M28" s="19"/>
      <c r="N28" s="19"/>
      <c r="O28" s="19"/>
      <c r="P28" s="47" t="str">
        <f t="shared" si="0"/>
        <v/>
      </c>
      <c r="Q28" s="19"/>
    </row>
    <row r="29" spans="1:19" ht="19.899999999999999" customHeight="1">
      <c r="A29" s="42" t="str">
        <f>IF(ISBLANK(D29), "", 'Program Info'!$B$7)</f>
        <v/>
      </c>
      <c r="B29" s="42" t="str">
        <f>IF(ISBLANK(D29), "", 'Program Info'!$C$7)</f>
        <v/>
      </c>
      <c r="C29" s="39" t="str">
        <f t="shared" si="1"/>
        <v/>
      </c>
      <c r="D29" s="19"/>
      <c r="E29" s="19"/>
      <c r="F29" s="19"/>
      <c r="G29" s="19"/>
      <c r="H29" s="19"/>
      <c r="I29" s="19"/>
      <c r="J29" s="19"/>
      <c r="K29" s="47" t="str">
        <f>IF(OR(ISBLANK(D29),ISBLANK(G29),ISBLANK(H29),ISBLANK(I29),ISBLANK(J29), ISBLANK(#REF!)),"",IF(COUNTIF(G29:J29, "Y")=4, "Yes", "No"))</f>
        <v/>
      </c>
      <c r="L29" s="20"/>
      <c r="M29" s="19"/>
      <c r="N29" s="19"/>
      <c r="O29" s="19"/>
      <c r="P29" s="47" t="str">
        <f t="shared" si="0"/>
        <v/>
      </c>
      <c r="Q29" s="19"/>
    </row>
    <row r="30" spans="1:19" ht="19.899999999999999" customHeight="1">
      <c r="A30" s="42" t="str">
        <f>IF(ISBLANK(D30), "", 'Program Info'!$B$7)</f>
        <v/>
      </c>
      <c r="B30" s="42" t="str">
        <f>IF(ISBLANK(D30), "", 'Program Info'!$C$7)</f>
        <v/>
      </c>
      <c r="C30" s="39" t="str">
        <f t="shared" si="1"/>
        <v/>
      </c>
      <c r="D30" s="19"/>
      <c r="E30" s="19"/>
      <c r="F30" s="19"/>
      <c r="G30" s="19"/>
      <c r="H30" s="19"/>
      <c r="I30" s="19"/>
      <c r="J30" s="19"/>
      <c r="K30" s="47" t="str">
        <f>IF(OR(ISBLANK(D30),ISBLANK(G30),ISBLANK(H30),ISBLANK(I30),ISBLANK(J30), ISBLANK(#REF!)),"",IF(COUNTIF(G30:J30, "Y")=4, "Yes", "No"))</f>
        <v/>
      </c>
      <c r="L30" s="20"/>
      <c r="M30" s="19"/>
      <c r="N30" s="19"/>
      <c r="O30" s="19"/>
      <c r="P30" s="47" t="str">
        <f t="shared" si="0"/>
        <v/>
      </c>
      <c r="Q30" s="19"/>
    </row>
    <row r="31" spans="1:19" ht="19.899999999999999" customHeight="1">
      <c r="A31" s="42" t="str">
        <f>IF(ISBLANK(D31), "", 'Program Info'!$B$7)</f>
        <v/>
      </c>
      <c r="B31" s="42" t="str">
        <f>IF(ISBLANK(D31), "", 'Program Info'!$C$7)</f>
        <v/>
      </c>
      <c r="C31" s="39" t="str">
        <f t="shared" si="1"/>
        <v/>
      </c>
      <c r="D31" s="19"/>
      <c r="E31" s="19"/>
      <c r="F31" s="19"/>
      <c r="G31" s="19"/>
      <c r="H31" s="19"/>
      <c r="I31" s="19"/>
      <c r="J31" s="19"/>
      <c r="K31" s="47" t="str">
        <f>IF(OR(ISBLANK(D31),ISBLANK(G31),ISBLANK(H31),ISBLANK(I31),ISBLANK(J31), ISBLANK(#REF!)),"",IF(COUNTIF(G31:J31, "Y")=4, "Yes", "No"))</f>
        <v/>
      </c>
      <c r="L31" s="20"/>
      <c r="M31" s="19"/>
      <c r="N31" s="19"/>
      <c r="O31" s="19"/>
      <c r="P31" s="47" t="str">
        <f t="shared" si="0"/>
        <v/>
      </c>
      <c r="Q31" s="19"/>
    </row>
    <row r="32" spans="1:19" ht="19.899999999999999" customHeight="1">
      <c r="A32" s="42" t="str">
        <f>IF(ISBLANK(D32), "", 'Program Info'!$B$7)</f>
        <v/>
      </c>
      <c r="B32" s="42" t="str">
        <f>IF(ISBLANK(D32), "", 'Program Info'!$C$7)</f>
        <v/>
      </c>
      <c r="C32" s="39" t="str">
        <f t="shared" si="1"/>
        <v/>
      </c>
      <c r="D32" s="19"/>
      <c r="E32" s="19"/>
      <c r="F32" s="19"/>
      <c r="G32" s="19"/>
      <c r="H32" s="19"/>
      <c r="I32" s="19"/>
      <c r="J32" s="19"/>
      <c r="K32" s="47" t="str">
        <f>IF(OR(ISBLANK(D32),ISBLANK(G32),ISBLANK(H32),ISBLANK(I32),ISBLANK(J32), ISBLANK(#REF!)),"",IF(COUNTIF(G32:J32, "Y")=4, "Yes", "No"))</f>
        <v/>
      </c>
      <c r="L32" s="20"/>
      <c r="M32" s="19"/>
      <c r="N32" s="19"/>
      <c r="O32" s="19"/>
      <c r="P32" s="47" t="str">
        <f t="shared" si="0"/>
        <v/>
      </c>
      <c r="Q32" s="19"/>
    </row>
    <row r="33" spans="1:17" ht="19.899999999999999" customHeight="1">
      <c r="A33" s="42" t="str">
        <f>IF(ISBLANK(D33), "", 'Program Info'!$B$7)</f>
        <v/>
      </c>
      <c r="B33" s="42" t="str">
        <f>IF(ISBLANK(D33), "", 'Program Info'!$C$7)</f>
        <v/>
      </c>
      <c r="C33" s="39" t="str">
        <f t="shared" si="1"/>
        <v/>
      </c>
      <c r="D33" s="19"/>
      <c r="E33" s="19"/>
      <c r="F33" s="19"/>
      <c r="G33" s="19"/>
      <c r="H33" s="19"/>
      <c r="I33" s="19"/>
      <c r="J33" s="19"/>
      <c r="K33" s="47" t="str">
        <f>IF(OR(ISBLANK(D33),ISBLANK(G33),ISBLANK(H33),ISBLANK(I33),ISBLANK(J33), ISBLANK(#REF!)),"",IF(COUNTIF(G33:J33, "Y")=4, "Yes", "No"))</f>
        <v/>
      </c>
      <c r="L33" s="20"/>
      <c r="M33" s="19"/>
      <c r="N33" s="19"/>
      <c r="O33" s="19"/>
      <c r="P33" s="47" t="str">
        <f t="shared" si="0"/>
        <v/>
      </c>
      <c r="Q33" s="19"/>
    </row>
    <row r="34" spans="1:17" ht="19.899999999999999" customHeight="1">
      <c r="A34" s="42" t="str">
        <f>IF(ISBLANK(D34), "", 'Program Info'!$B$7)</f>
        <v/>
      </c>
      <c r="B34" s="42" t="str">
        <f>IF(ISBLANK(D34), "", 'Program Info'!$C$7)</f>
        <v/>
      </c>
      <c r="C34" s="39" t="str">
        <f t="shared" si="1"/>
        <v/>
      </c>
      <c r="D34" s="19"/>
      <c r="E34" s="19"/>
      <c r="F34" s="19"/>
      <c r="G34" s="19"/>
      <c r="H34" s="19"/>
      <c r="I34" s="19"/>
      <c r="J34" s="19"/>
      <c r="K34" s="47" t="str">
        <f>IF(OR(ISBLANK(D34),ISBLANK(G34),ISBLANK(H34),ISBLANK(I34),ISBLANK(J34), ISBLANK(#REF!)),"",IF(COUNTIF(G34:J34, "Y")=4, "Yes", "No"))</f>
        <v/>
      </c>
      <c r="L34" s="20"/>
      <c r="M34" s="19"/>
      <c r="N34" s="19"/>
      <c r="O34" s="19"/>
      <c r="P34" s="47" t="str">
        <f t="shared" si="0"/>
        <v/>
      </c>
      <c r="Q34" s="19"/>
    </row>
    <row r="35" spans="1:17" ht="19.899999999999999" customHeight="1">
      <c r="A35" s="42" t="str">
        <f>IF(ISBLANK(D35), "", 'Program Info'!$B$7)</f>
        <v/>
      </c>
      <c r="B35" s="42" t="str">
        <f>IF(ISBLANK(D35), "", 'Program Info'!$C$7)</f>
        <v/>
      </c>
      <c r="C35" s="39" t="str">
        <f t="shared" si="1"/>
        <v/>
      </c>
      <c r="D35" s="19"/>
      <c r="E35" s="19"/>
      <c r="F35" s="19"/>
      <c r="G35" s="19"/>
      <c r="H35" s="19"/>
      <c r="I35" s="19"/>
      <c r="J35" s="19"/>
      <c r="K35" s="47" t="str">
        <f>IF(OR(ISBLANK(D35),ISBLANK(G35),ISBLANK(H35),ISBLANK(I35),ISBLANK(J35), ISBLANK(#REF!)),"",IF(COUNTIF(G35:J35, "Y")=4, "Yes", "No"))</f>
        <v/>
      </c>
      <c r="L35" s="20"/>
      <c r="M35" s="19"/>
      <c r="N35" s="19"/>
      <c r="O35" s="19"/>
      <c r="P35" s="47" t="str">
        <f t="shared" si="0"/>
        <v/>
      </c>
      <c r="Q35" s="19"/>
    </row>
    <row r="36" spans="1:17" ht="19.899999999999999" customHeight="1">
      <c r="A36" s="42" t="str">
        <f>IF(ISBLANK(D36), "", 'Program Info'!$B$7)</f>
        <v/>
      </c>
      <c r="B36" s="42" t="str">
        <f>IF(ISBLANK(D36), "", 'Program Info'!$C$7)</f>
        <v/>
      </c>
      <c r="C36" s="39" t="str">
        <f t="shared" si="1"/>
        <v/>
      </c>
      <c r="D36" s="19"/>
      <c r="E36" s="19"/>
      <c r="F36" s="19"/>
      <c r="G36" s="19"/>
      <c r="H36" s="19"/>
      <c r="I36" s="19"/>
      <c r="J36" s="19"/>
      <c r="K36" s="47" t="str">
        <f>IF(OR(ISBLANK(D36),ISBLANK(G36),ISBLANK(H36),ISBLANK(I36),ISBLANK(J36), ISBLANK(#REF!)),"",IF(COUNTIF(G36:J36, "Y")=4, "Yes", "No"))</f>
        <v/>
      </c>
      <c r="L36" s="20"/>
      <c r="M36" s="19"/>
      <c r="N36" s="19"/>
      <c r="O36" s="19"/>
      <c r="P36" s="47" t="str">
        <f t="shared" si="0"/>
        <v/>
      </c>
      <c r="Q36" s="19"/>
    </row>
    <row r="37" spans="1:17" ht="19.899999999999999" customHeight="1">
      <c r="A37" s="42" t="str">
        <f>IF(ISBLANK(D37), "", 'Program Info'!$B$7)</f>
        <v/>
      </c>
      <c r="B37" s="42" t="str">
        <f>IF(ISBLANK(D37), "", 'Program Info'!$C$7)</f>
        <v/>
      </c>
      <c r="C37" s="39" t="str">
        <f t="shared" si="1"/>
        <v/>
      </c>
      <c r="D37" s="19"/>
      <c r="E37" s="19"/>
      <c r="F37" s="19"/>
      <c r="G37" s="19"/>
      <c r="H37" s="19"/>
      <c r="I37" s="19"/>
      <c r="J37" s="19"/>
      <c r="K37" s="47" t="str">
        <f>IF(OR(ISBLANK(D37),ISBLANK(G37),ISBLANK(H37),ISBLANK(I37),ISBLANK(J37), ISBLANK(#REF!)),"",IF(COUNTIF(G37:J37, "Y")=4, "Yes", "No"))</f>
        <v/>
      </c>
      <c r="L37" s="20"/>
      <c r="M37" s="19"/>
      <c r="N37" s="19"/>
      <c r="O37" s="19"/>
      <c r="P37" s="47" t="str">
        <f t="shared" si="0"/>
        <v/>
      </c>
      <c r="Q37" s="19"/>
    </row>
    <row r="38" spans="1:17" ht="19.899999999999999" customHeight="1">
      <c r="A38" s="42" t="str">
        <f>IF(ISBLANK(D38), "", 'Program Info'!$B$7)</f>
        <v/>
      </c>
      <c r="B38" s="42" t="str">
        <f>IF(ISBLANK(D38), "", 'Program Info'!$C$7)</f>
        <v/>
      </c>
      <c r="C38" s="39" t="str">
        <f t="shared" si="1"/>
        <v/>
      </c>
      <c r="D38" s="19"/>
      <c r="E38" s="19"/>
      <c r="F38" s="19"/>
      <c r="G38" s="19"/>
      <c r="H38" s="19"/>
      <c r="I38" s="19"/>
      <c r="J38" s="19"/>
      <c r="K38" s="47" t="str">
        <f>IF(OR(ISBLANK(D38),ISBLANK(G38),ISBLANK(H38),ISBLANK(I38),ISBLANK(J38), ISBLANK(#REF!)),"",IF(COUNTIF(G38:J38, "Y")=4, "Yes", "No"))</f>
        <v/>
      </c>
      <c r="L38" s="20"/>
      <c r="M38" s="19"/>
      <c r="N38" s="19"/>
      <c r="O38" s="19"/>
      <c r="P38" s="47" t="str">
        <f t="shared" si="0"/>
        <v/>
      </c>
      <c r="Q38" s="19"/>
    </row>
    <row r="39" spans="1:17" ht="19.899999999999999" customHeight="1">
      <c r="A39" s="42" t="str">
        <f>IF(ISBLANK(D39), "", 'Program Info'!$B$7)</f>
        <v/>
      </c>
      <c r="B39" s="42" t="str">
        <f>IF(ISBLANK(D39), "", 'Program Info'!$C$7)</f>
        <v/>
      </c>
      <c r="C39" s="39" t="str">
        <f t="shared" si="1"/>
        <v/>
      </c>
      <c r="D39" s="19"/>
      <c r="E39" s="19"/>
      <c r="F39" s="19"/>
      <c r="G39" s="19"/>
      <c r="H39" s="19"/>
      <c r="I39" s="19"/>
      <c r="J39" s="19"/>
      <c r="K39" s="47" t="str">
        <f>IF(OR(ISBLANK(D39),ISBLANK(G39),ISBLANK(H39),ISBLANK(I39),ISBLANK(J39), ISBLANK(#REF!)),"",IF(COUNTIF(G39:J39, "Y")=4, "Yes", "No"))</f>
        <v/>
      </c>
      <c r="L39" s="20"/>
      <c r="M39" s="19"/>
      <c r="N39" s="19"/>
      <c r="O39" s="19"/>
      <c r="P39" s="47" t="str">
        <f t="shared" si="0"/>
        <v/>
      </c>
      <c r="Q39" s="19"/>
    </row>
    <row r="40" spans="1:17" ht="19.899999999999999" customHeight="1">
      <c r="A40" s="42" t="str">
        <f>IF(ISBLANK(D40), "", 'Program Info'!$B$7)</f>
        <v/>
      </c>
      <c r="B40" s="42" t="str">
        <f>IF(ISBLANK(D40), "", 'Program Info'!$C$7)</f>
        <v/>
      </c>
      <c r="C40" s="39" t="str">
        <f t="shared" si="1"/>
        <v/>
      </c>
      <c r="D40" s="19"/>
      <c r="E40" s="19"/>
      <c r="F40" s="19"/>
      <c r="G40" s="19"/>
      <c r="H40" s="19"/>
      <c r="I40" s="19"/>
      <c r="J40" s="19"/>
      <c r="K40" s="47" t="str">
        <f>IF(OR(ISBLANK(D40),ISBLANK(G40),ISBLANK(H40),ISBLANK(I40),ISBLANK(J40), ISBLANK(#REF!)),"",IF(COUNTIF(G40:J40, "Y")=4, "Yes", "No"))</f>
        <v/>
      </c>
      <c r="L40" s="20"/>
      <c r="M40" s="19"/>
      <c r="N40" s="19"/>
      <c r="O40" s="19"/>
      <c r="P40" s="47" t="str">
        <f t="shared" si="0"/>
        <v/>
      </c>
      <c r="Q40" s="19"/>
    </row>
    <row r="41" spans="1:17" ht="19.899999999999999" customHeight="1">
      <c r="A41" s="42" t="str">
        <f>IF(ISBLANK(D41), "", 'Program Info'!$B$7)</f>
        <v/>
      </c>
      <c r="B41" s="42" t="str">
        <f>IF(ISBLANK(D41), "", 'Program Info'!$C$7)</f>
        <v/>
      </c>
      <c r="C41" s="39" t="str">
        <f t="shared" si="1"/>
        <v/>
      </c>
      <c r="D41" s="19"/>
      <c r="E41" s="19"/>
      <c r="F41" s="19"/>
      <c r="G41" s="19"/>
      <c r="H41" s="19"/>
      <c r="I41" s="19"/>
      <c r="J41" s="19"/>
      <c r="K41" s="47" t="str">
        <f>IF(OR(ISBLANK(D41),ISBLANK(G41),ISBLANK(H41),ISBLANK(I41),ISBLANK(J41), ISBLANK(#REF!)),"",IF(COUNTIF(G41:J41, "Y")=4, "Yes", "No"))</f>
        <v/>
      </c>
      <c r="L41" s="20"/>
      <c r="M41" s="19"/>
      <c r="N41" s="19"/>
      <c r="O41" s="19"/>
      <c r="P41" s="47" t="str">
        <f t="shared" si="0"/>
        <v/>
      </c>
      <c r="Q41" s="19"/>
    </row>
    <row r="42" spans="1:17" ht="19.899999999999999" customHeight="1">
      <c r="A42" s="42" t="str">
        <f>IF(ISBLANK(D42), "", 'Program Info'!$B$7)</f>
        <v/>
      </c>
      <c r="B42" s="42" t="str">
        <f>IF(ISBLANK(D42), "", 'Program Info'!$C$7)</f>
        <v/>
      </c>
      <c r="C42" s="39" t="str">
        <f t="shared" si="1"/>
        <v/>
      </c>
      <c r="D42" s="19"/>
      <c r="E42" s="19"/>
      <c r="F42" s="19"/>
      <c r="G42" s="19"/>
      <c r="H42" s="19"/>
      <c r="I42" s="19"/>
      <c r="J42" s="19"/>
      <c r="K42" s="47" t="str">
        <f>IF(OR(ISBLANK(D42),ISBLANK(G42),ISBLANK(H42),ISBLANK(I42),ISBLANK(J42), ISBLANK(#REF!)),"",IF(COUNTIF(G42:J42, "Y")=4, "Yes", "No"))</f>
        <v/>
      </c>
      <c r="L42" s="20"/>
      <c r="M42" s="19"/>
      <c r="N42" s="19"/>
      <c r="O42" s="19"/>
      <c r="P42" s="47" t="str">
        <f t="shared" si="0"/>
        <v/>
      </c>
      <c r="Q42" s="19"/>
    </row>
    <row r="43" spans="1:17" ht="19.899999999999999" customHeight="1">
      <c r="A43" s="42" t="str">
        <f>IF(ISBLANK(D43), "", 'Program Info'!$B$7)</f>
        <v/>
      </c>
      <c r="B43" s="42" t="str">
        <f>IF(ISBLANK(D43), "", 'Program Info'!$C$7)</f>
        <v/>
      </c>
      <c r="C43" s="39" t="str">
        <f t="shared" si="1"/>
        <v/>
      </c>
      <c r="D43" s="19"/>
      <c r="E43" s="19"/>
      <c r="F43" s="19"/>
      <c r="G43" s="19"/>
      <c r="H43" s="19"/>
      <c r="I43" s="19"/>
      <c r="J43" s="19"/>
      <c r="K43" s="47" t="str">
        <f>IF(OR(ISBLANK(D43),ISBLANK(G43),ISBLANK(H43),ISBLANK(I43),ISBLANK(J43), ISBLANK(#REF!)),"",IF(COUNTIF(G43:J43, "Y")=4, "Yes", "No"))</f>
        <v/>
      </c>
      <c r="L43" s="20"/>
      <c r="M43" s="19"/>
      <c r="N43" s="19"/>
      <c r="O43" s="19"/>
      <c r="P43" s="47" t="str">
        <f t="shared" si="0"/>
        <v/>
      </c>
      <c r="Q43" s="19"/>
    </row>
    <row r="44" spans="1:17" ht="19.899999999999999" customHeight="1">
      <c r="A44" s="42" t="str">
        <f>IF(ISBLANK(D44), "", 'Program Info'!$B$7)</f>
        <v/>
      </c>
      <c r="B44" s="42" t="str">
        <f>IF(ISBLANK(D44), "", 'Program Info'!$C$7)</f>
        <v/>
      </c>
      <c r="C44" s="39" t="str">
        <f t="shared" si="1"/>
        <v/>
      </c>
      <c r="D44" s="19"/>
      <c r="E44" s="19"/>
      <c r="F44" s="19"/>
      <c r="G44" s="19"/>
      <c r="H44" s="19"/>
      <c r="I44" s="19"/>
      <c r="J44" s="19"/>
      <c r="K44" s="47" t="str">
        <f>IF(OR(ISBLANK(D44),ISBLANK(G44),ISBLANK(H44),ISBLANK(I44),ISBLANK(J44), ISBLANK(#REF!)),"",IF(COUNTIF(G44:J44, "Y")=4, "Yes", "No"))</f>
        <v/>
      </c>
      <c r="L44" s="20"/>
      <c r="M44" s="19"/>
      <c r="N44" s="19"/>
      <c r="O44" s="19"/>
      <c r="P44" s="47" t="str">
        <f t="shared" si="0"/>
        <v/>
      </c>
      <c r="Q44" s="19"/>
    </row>
    <row r="45" spans="1:17" ht="19.899999999999999" customHeight="1">
      <c r="A45" s="42" t="str">
        <f>IF(ISBLANK(D45), "", 'Program Info'!$B$7)</f>
        <v/>
      </c>
      <c r="B45" s="42" t="str">
        <f>IF(ISBLANK(D45), "", 'Program Info'!$C$7)</f>
        <v/>
      </c>
      <c r="C45" s="39" t="str">
        <f t="shared" si="1"/>
        <v/>
      </c>
      <c r="D45" s="19"/>
      <c r="E45" s="19"/>
      <c r="F45" s="19"/>
      <c r="G45" s="19"/>
      <c r="H45" s="19"/>
      <c r="I45" s="19"/>
      <c r="J45" s="19"/>
      <c r="K45" s="47" t="str">
        <f>IF(OR(ISBLANK(D45),ISBLANK(G45),ISBLANK(H45),ISBLANK(I45),ISBLANK(J45), ISBLANK(#REF!)),"",IF(COUNTIF(G45:J45, "Y")=4, "Yes", "No"))</f>
        <v/>
      </c>
      <c r="L45" s="20"/>
      <c r="M45" s="19"/>
      <c r="N45" s="19"/>
      <c r="O45" s="19"/>
      <c r="P45" s="47" t="str">
        <f t="shared" si="0"/>
        <v/>
      </c>
      <c r="Q45" s="19"/>
    </row>
    <row r="46" spans="1:17" ht="19.899999999999999" customHeight="1">
      <c r="A46" s="42" t="str">
        <f>IF(ISBLANK(D46), "", 'Program Info'!$B$7)</f>
        <v/>
      </c>
      <c r="B46" s="42" t="str">
        <f>IF(ISBLANK(D46), "", 'Program Info'!$C$7)</f>
        <v/>
      </c>
      <c r="C46" s="39" t="str">
        <f t="shared" si="1"/>
        <v/>
      </c>
      <c r="D46" s="19"/>
      <c r="E46" s="19"/>
      <c r="F46" s="19"/>
      <c r="G46" s="19"/>
      <c r="H46" s="19"/>
      <c r="I46" s="19"/>
      <c r="J46" s="19"/>
      <c r="K46" s="47" t="str">
        <f>IF(OR(ISBLANK(D46),ISBLANK(G46),ISBLANK(H46),ISBLANK(I46),ISBLANK(J46), ISBLANK(#REF!)),"",IF(COUNTIF(G46:J46, "Y")=4, "Yes", "No"))</f>
        <v/>
      </c>
      <c r="L46" s="20"/>
      <c r="M46" s="19"/>
      <c r="N46" s="19"/>
      <c r="O46" s="19"/>
      <c r="P46" s="47" t="str">
        <f t="shared" si="0"/>
        <v/>
      </c>
      <c r="Q46" s="19"/>
    </row>
    <row r="47" spans="1:17" ht="19.899999999999999" customHeight="1">
      <c r="A47" s="42" t="str">
        <f>IF(ISBLANK(D47), "", 'Program Info'!$B$7)</f>
        <v/>
      </c>
      <c r="B47" s="42" t="str">
        <f>IF(ISBLANK(D47), "", 'Program Info'!$C$7)</f>
        <v/>
      </c>
      <c r="C47" s="39" t="str">
        <f t="shared" si="1"/>
        <v/>
      </c>
      <c r="D47" s="19"/>
      <c r="E47" s="19"/>
      <c r="F47" s="19"/>
      <c r="G47" s="19"/>
      <c r="H47" s="19"/>
      <c r="I47" s="19"/>
      <c r="J47" s="19"/>
      <c r="K47" s="47" t="str">
        <f>IF(OR(ISBLANK(D47),ISBLANK(G47),ISBLANK(H47),ISBLANK(I47),ISBLANK(J47), ISBLANK(#REF!)),"",IF(COUNTIF(G47:J47, "Y")=4, "Yes", "No"))</f>
        <v/>
      </c>
      <c r="L47" s="20"/>
      <c r="M47" s="19"/>
      <c r="N47" s="19"/>
      <c r="O47" s="19"/>
      <c r="P47" s="47" t="str">
        <f t="shared" si="0"/>
        <v/>
      </c>
      <c r="Q47" s="19"/>
    </row>
    <row r="48" spans="1:17" ht="19.899999999999999" customHeight="1">
      <c r="A48" s="42" t="str">
        <f>IF(ISBLANK(D48), "", 'Program Info'!$B$7)</f>
        <v/>
      </c>
      <c r="B48" s="42" t="str">
        <f>IF(ISBLANK(D48), "", 'Program Info'!$C$7)</f>
        <v/>
      </c>
      <c r="C48" s="39" t="str">
        <f t="shared" si="1"/>
        <v/>
      </c>
      <c r="D48" s="19"/>
      <c r="E48" s="19"/>
      <c r="F48" s="19"/>
      <c r="G48" s="19"/>
      <c r="H48" s="19"/>
      <c r="I48" s="19"/>
      <c r="J48" s="19"/>
      <c r="K48" s="47" t="str">
        <f>IF(OR(ISBLANK(D48),ISBLANK(G48),ISBLANK(H48),ISBLANK(I48),ISBLANK(J48), ISBLANK(#REF!)),"",IF(COUNTIF(G48:J48, "Y")=4, "Yes", "No"))</f>
        <v/>
      </c>
      <c r="L48" s="20"/>
      <c r="M48" s="19"/>
      <c r="N48" s="19"/>
      <c r="O48" s="19"/>
      <c r="P48" s="47" t="str">
        <f t="shared" si="0"/>
        <v/>
      </c>
      <c r="Q48" s="19"/>
    </row>
    <row r="49" spans="1:17" ht="19.899999999999999" customHeight="1">
      <c r="A49" s="42" t="str">
        <f>IF(ISBLANK(D49), "", 'Program Info'!$B$7)</f>
        <v/>
      </c>
      <c r="B49" s="42" t="str">
        <f>IF(ISBLANK(D49), "", 'Program Info'!$C$7)</f>
        <v/>
      </c>
      <c r="C49" s="39" t="str">
        <f t="shared" si="1"/>
        <v/>
      </c>
      <c r="D49" s="19"/>
      <c r="E49" s="19"/>
      <c r="F49" s="19"/>
      <c r="G49" s="19"/>
      <c r="H49" s="19"/>
      <c r="I49" s="19"/>
      <c r="J49" s="19"/>
      <c r="K49" s="47" t="str">
        <f>IF(OR(ISBLANK(D49),ISBLANK(G49),ISBLANK(H49),ISBLANK(I49),ISBLANK(J49), ISBLANK(#REF!)),"",IF(COUNTIF(G49:J49, "Y")=4, "Yes", "No"))</f>
        <v/>
      </c>
      <c r="L49" s="20"/>
      <c r="M49" s="19"/>
      <c r="N49" s="19"/>
      <c r="O49" s="19"/>
      <c r="P49" s="47" t="str">
        <f t="shared" si="0"/>
        <v/>
      </c>
      <c r="Q49" s="19"/>
    </row>
    <row r="50" spans="1:17" ht="19.899999999999999" customHeight="1">
      <c r="A50" s="42" t="str">
        <f>IF(ISBLANK(D50), "", 'Program Info'!$B$7)</f>
        <v/>
      </c>
      <c r="B50" s="42" t="str">
        <f>IF(ISBLANK(D50), "", 'Program Info'!$C$7)</f>
        <v/>
      </c>
      <c r="C50" s="39" t="str">
        <f t="shared" si="1"/>
        <v/>
      </c>
      <c r="D50" s="19"/>
      <c r="E50" s="19"/>
      <c r="F50" s="19"/>
      <c r="G50" s="19"/>
      <c r="H50" s="19"/>
      <c r="I50" s="19"/>
      <c r="J50" s="19"/>
      <c r="K50" s="47" t="str">
        <f>IF(OR(ISBLANK(D50),ISBLANK(G50),ISBLANK(H50),ISBLANK(I50),ISBLANK(J50), ISBLANK(#REF!)),"",IF(COUNTIF(G50:J50, "Y")=4, "Yes", "No"))</f>
        <v/>
      </c>
      <c r="L50" s="20"/>
      <c r="M50" s="19"/>
      <c r="N50" s="19"/>
      <c r="O50" s="19"/>
      <c r="P50" s="47" t="str">
        <f t="shared" si="0"/>
        <v/>
      </c>
      <c r="Q50" s="19"/>
    </row>
    <row r="51" spans="1:17" ht="19.899999999999999" customHeight="1">
      <c r="A51" s="42" t="str">
        <f>IF(ISBLANK(D51), "", 'Program Info'!$B$7)</f>
        <v/>
      </c>
      <c r="B51" s="42" t="str">
        <f>IF(ISBLANK(D51), "", 'Program Info'!$C$7)</f>
        <v/>
      </c>
      <c r="C51" s="39" t="str">
        <f t="shared" si="1"/>
        <v/>
      </c>
      <c r="D51" s="19"/>
      <c r="E51" s="19"/>
      <c r="F51" s="19"/>
      <c r="G51" s="19"/>
      <c r="H51" s="19"/>
      <c r="I51" s="19"/>
      <c r="J51" s="19"/>
      <c r="K51" s="47" t="str">
        <f>IF(OR(ISBLANK(D51),ISBLANK(G51),ISBLANK(H51),ISBLANK(I51),ISBLANK(J51), ISBLANK(#REF!)),"",IF(COUNTIF(G51:J51, "Y")=4, "Yes", "No"))</f>
        <v/>
      </c>
      <c r="L51" s="20"/>
      <c r="M51" s="19"/>
      <c r="N51" s="19"/>
      <c r="O51" s="19"/>
      <c r="P51" s="47" t="str">
        <f t="shared" si="0"/>
        <v/>
      </c>
      <c r="Q51" s="19"/>
    </row>
    <row r="52" spans="1:17" ht="19.899999999999999" customHeight="1">
      <c r="A52" s="42" t="str">
        <f>IF(ISBLANK(D52), "", 'Program Info'!$B$7)</f>
        <v/>
      </c>
      <c r="B52" s="42" t="str">
        <f>IF(ISBLANK(D52), "", 'Program Info'!$C$7)</f>
        <v/>
      </c>
      <c r="C52" s="39" t="str">
        <f t="shared" si="1"/>
        <v/>
      </c>
      <c r="D52" s="19"/>
      <c r="E52" s="19"/>
      <c r="F52" s="19"/>
      <c r="G52" s="19"/>
      <c r="H52" s="19"/>
      <c r="I52" s="19"/>
      <c r="J52" s="19"/>
      <c r="K52" s="47" t="str">
        <f>IF(OR(ISBLANK(D52),ISBLANK(G52),ISBLANK(H52),ISBLANK(I52),ISBLANK(J52), ISBLANK(#REF!)),"",IF(COUNTIF(G52:J52, "Y")=4, "Yes", "No"))</f>
        <v/>
      </c>
      <c r="L52" s="20"/>
      <c r="M52" s="19"/>
      <c r="N52" s="19"/>
      <c r="O52" s="19"/>
      <c r="P52" s="47" t="str">
        <f t="shared" si="0"/>
        <v/>
      </c>
      <c r="Q52" s="19"/>
    </row>
    <row r="53" spans="1:17" ht="19.899999999999999" customHeight="1">
      <c r="A53" s="42" t="str">
        <f>IF(ISBLANK(D53), "", 'Program Info'!$B$7)</f>
        <v/>
      </c>
      <c r="B53" s="42" t="str">
        <f>IF(ISBLANK(D53), "", 'Program Info'!$C$7)</f>
        <v/>
      </c>
      <c r="C53" s="39" t="str">
        <f t="shared" si="1"/>
        <v/>
      </c>
      <c r="D53" s="19"/>
      <c r="E53" s="19"/>
      <c r="F53" s="19"/>
      <c r="G53" s="19"/>
      <c r="H53" s="19"/>
      <c r="I53" s="19"/>
      <c r="J53" s="19"/>
      <c r="K53" s="47" t="str">
        <f>IF(OR(ISBLANK(D53),ISBLANK(G53),ISBLANK(H53),ISBLANK(I53),ISBLANK(J53), ISBLANK(#REF!)),"",IF(COUNTIF(G53:J53, "Y")=4, "Yes", "No"))</f>
        <v/>
      </c>
      <c r="L53" s="20"/>
      <c r="M53" s="19"/>
      <c r="N53" s="19"/>
      <c r="O53" s="19"/>
      <c r="P53" s="47" t="str">
        <f t="shared" si="0"/>
        <v/>
      </c>
      <c r="Q53" s="19"/>
    </row>
    <row r="54" spans="1:17" ht="19.899999999999999" customHeight="1">
      <c r="A54" s="42" t="str">
        <f>IF(ISBLANK(D54), "", 'Program Info'!$B$7)</f>
        <v/>
      </c>
      <c r="B54" s="42" t="str">
        <f>IF(ISBLANK(D54), "", 'Program Info'!$C$7)</f>
        <v/>
      </c>
      <c r="C54" s="39" t="str">
        <f t="shared" si="1"/>
        <v/>
      </c>
      <c r="D54" s="19"/>
      <c r="E54" s="19"/>
      <c r="F54" s="19"/>
      <c r="G54" s="19"/>
      <c r="H54" s="19"/>
      <c r="I54" s="19"/>
      <c r="J54" s="19"/>
      <c r="K54" s="47" t="str">
        <f>IF(OR(ISBLANK(D54),ISBLANK(G54),ISBLANK(H54),ISBLANK(I54),ISBLANK(J54), ISBLANK(#REF!)),"",IF(COUNTIF(G54:J54, "Y")=4, "Yes", "No"))</f>
        <v/>
      </c>
      <c r="L54" s="20"/>
      <c r="M54" s="19"/>
      <c r="N54" s="19"/>
      <c r="O54" s="19"/>
      <c r="P54" s="47" t="str">
        <f t="shared" si="0"/>
        <v/>
      </c>
      <c r="Q54" s="19"/>
    </row>
    <row r="55" spans="1:17" ht="19.899999999999999" customHeight="1">
      <c r="A55" s="42" t="str">
        <f>IF(ISBLANK(D55), "", 'Program Info'!$B$7)</f>
        <v/>
      </c>
      <c r="B55" s="42" t="str">
        <f>IF(ISBLANK(D55), "", 'Program Info'!$C$7)</f>
        <v/>
      </c>
      <c r="C55" s="39" t="str">
        <f t="shared" si="1"/>
        <v/>
      </c>
      <c r="D55" s="19"/>
      <c r="E55" s="19"/>
      <c r="F55" s="19"/>
      <c r="G55" s="19"/>
      <c r="H55" s="19"/>
      <c r="I55" s="19"/>
      <c r="J55" s="19"/>
      <c r="K55" s="47" t="str">
        <f>IF(OR(ISBLANK(D55),ISBLANK(G55),ISBLANK(H55),ISBLANK(I55),ISBLANK(J55), ISBLANK(#REF!)),"",IF(COUNTIF(G55:J55, "Y")=4, "Yes", "No"))</f>
        <v/>
      </c>
      <c r="L55" s="20"/>
      <c r="M55" s="19"/>
      <c r="N55" s="19"/>
      <c r="O55" s="19"/>
      <c r="P55" s="47" t="str">
        <f t="shared" si="0"/>
        <v/>
      </c>
      <c r="Q55" s="19"/>
    </row>
    <row r="56" spans="1:17" ht="19.899999999999999" customHeight="1">
      <c r="A56" s="42" t="str">
        <f>IF(ISBLANK(D56), "", 'Program Info'!$B$7)</f>
        <v/>
      </c>
      <c r="B56" s="42" t="str">
        <f>IF(ISBLANK(D56), "", 'Program Info'!$C$7)</f>
        <v/>
      </c>
      <c r="C56" s="39" t="str">
        <f t="shared" si="1"/>
        <v/>
      </c>
      <c r="D56" s="19"/>
      <c r="E56" s="19"/>
      <c r="F56" s="19"/>
      <c r="G56" s="19"/>
      <c r="H56" s="19"/>
      <c r="I56" s="19"/>
      <c r="J56" s="19"/>
      <c r="K56" s="47" t="str">
        <f>IF(OR(ISBLANK(D56),ISBLANK(G56),ISBLANK(H56),ISBLANK(I56),ISBLANK(J56), ISBLANK(#REF!)),"",IF(COUNTIF(G56:J56, "Y")=4, "Yes", "No"))</f>
        <v/>
      </c>
      <c r="L56" s="20"/>
      <c r="M56" s="19"/>
      <c r="N56" s="19"/>
      <c r="O56" s="19"/>
      <c r="P56" s="47" t="str">
        <f t="shared" si="0"/>
        <v/>
      </c>
      <c r="Q56" s="19"/>
    </row>
    <row r="57" spans="1:17" ht="19.899999999999999" customHeight="1">
      <c r="A57" s="42" t="str">
        <f>IF(ISBLANK(D57), "", 'Program Info'!$B$7)</f>
        <v/>
      </c>
      <c r="B57" s="42" t="str">
        <f>IF(ISBLANK(D57), "", 'Program Info'!$C$7)</f>
        <v/>
      </c>
      <c r="C57" s="39" t="str">
        <f t="shared" si="1"/>
        <v/>
      </c>
      <c r="D57" s="19"/>
      <c r="E57" s="19"/>
      <c r="F57" s="19"/>
      <c r="G57" s="19"/>
      <c r="H57" s="19"/>
      <c r="I57" s="19"/>
      <c r="J57" s="19"/>
      <c r="K57" s="47" t="str">
        <f>IF(OR(ISBLANK(D57),ISBLANK(G57),ISBLANK(H57),ISBLANK(I57),ISBLANK(J57), ISBLANK(#REF!)),"",IF(COUNTIF(G57:J57, "Y")=4, "Yes", "No"))</f>
        <v/>
      </c>
      <c r="L57" s="20"/>
      <c r="M57" s="19"/>
      <c r="N57" s="19"/>
      <c r="O57" s="19"/>
      <c r="P57" s="47" t="str">
        <f t="shared" si="0"/>
        <v/>
      </c>
      <c r="Q57" s="19"/>
    </row>
    <row r="58" spans="1:17" ht="19.899999999999999" customHeight="1">
      <c r="A58" s="42" t="str">
        <f>IF(ISBLANK(D58), "", 'Program Info'!$B$7)</f>
        <v/>
      </c>
      <c r="B58" s="42" t="str">
        <f>IF(ISBLANK(D58), "", 'Program Info'!$C$7)</f>
        <v/>
      </c>
      <c r="C58" s="39" t="str">
        <f t="shared" si="1"/>
        <v/>
      </c>
      <c r="D58" s="19"/>
      <c r="E58" s="19"/>
      <c r="F58" s="19"/>
      <c r="G58" s="19"/>
      <c r="H58" s="19"/>
      <c r="I58" s="19"/>
      <c r="J58" s="19"/>
      <c r="K58" s="47" t="str">
        <f>IF(OR(ISBLANK(D58),ISBLANK(G58),ISBLANK(H58),ISBLANK(I58),ISBLANK(J58), ISBLANK(#REF!)),"",IF(COUNTIF(G58:J58, "Y")=4, "Yes", "No"))</f>
        <v/>
      </c>
      <c r="L58" s="20"/>
      <c r="M58" s="19"/>
      <c r="N58" s="19"/>
      <c r="O58" s="19"/>
      <c r="P58" s="47" t="str">
        <f t="shared" si="0"/>
        <v/>
      </c>
      <c r="Q58" s="19"/>
    </row>
    <row r="59" spans="1:17" ht="19.899999999999999" customHeight="1">
      <c r="A59" s="42" t="str">
        <f>IF(ISBLANK(D59), "", 'Program Info'!$B$7)</f>
        <v/>
      </c>
      <c r="B59" s="42" t="str">
        <f>IF(ISBLANK(D59), "", 'Program Info'!$C$7)</f>
        <v/>
      </c>
      <c r="C59" s="39" t="str">
        <f t="shared" si="1"/>
        <v/>
      </c>
      <c r="D59" s="19"/>
      <c r="E59" s="19"/>
      <c r="F59" s="19"/>
      <c r="G59" s="19"/>
      <c r="H59" s="19"/>
      <c r="I59" s="19"/>
      <c r="J59" s="19"/>
      <c r="K59" s="47" t="str">
        <f>IF(OR(ISBLANK(D59),ISBLANK(G59),ISBLANK(H59),ISBLANK(I59),ISBLANK(J59), ISBLANK(#REF!)),"",IF(COUNTIF(G59:J59, "Y")=4, "Yes", "No"))</f>
        <v/>
      </c>
      <c r="L59" s="20"/>
      <c r="M59" s="19"/>
      <c r="N59" s="19"/>
      <c r="O59" s="19"/>
      <c r="P59" s="47" t="str">
        <f t="shared" si="0"/>
        <v/>
      </c>
      <c r="Q59" s="19"/>
    </row>
    <row r="60" spans="1:17" ht="19.899999999999999" customHeight="1">
      <c r="A60" s="42" t="str">
        <f>IF(ISBLANK(D60), "", 'Program Info'!$B$7)</f>
        <v/>
      </c>
      <c r="B60" s="42" t="str">
        <f>IF(ISBLANK(D60), "", 'Program Info'!$C$7)</f>
        <v/>
      </c>
      <c r="C60" s="39" t="str">
        <f t="shared" si="1"/>
        <v/>
      </c>
      <c r="D60" s="19"/>
      <c r="E60" s="19"/>
      <c r="F60" s="19"/>
      <c r="G60" s="19"/>
      <c r="H60" s="19"/>
      <c r="I60" s="19"/>
      <c r="J60" s="19"/>
      <c r="K60" s="47" t="str">
        <f>IF(OR(ISBLANK(D60),ISBLANK(G60),ISBLANK(H60),ISBLANK(I60),ISBLANK(J60), ISBLANK(#REF!)),"",IF(COUNTIF(G60:J60, "Y")=4, "Yes", "No"))</f>
        <v/>
      </c>
      <c r="L60" s="20"/>
      <c r="M60" s="19"/>
      <c r="N60" s="19"/>
      <c r="O60" s="19"/>
      <c r="P60" s="47" t="str">
        <f t="shared" si="0"/>
        <v/>
      </c>
      <c r="Q60" s="19"/>
    </row>
    <row r="61" spans="1:17" ht="19.899999999999999" customHeight="1">
      <c r="A61" s="42" t="str">
        <f>IF(ISBLANK(D61), "", 'Program Info'!$B$7)</f>
        <v/>
      </c>
      <c r="B61" s="42" t="str">
        <f>IF(ISBLANK(D61), "", 'Program Info'!$C$7)</f>
        <v/>
      </c>
      <c r="C61" s="39" t="str">
        <f t="shared" si="1"/>
        <v/>
      </c>
      <c r="D61" s="19"/>
      <c r="E61" s="19"/>
      <c r="F61" s="19"/>
      <c r="G61" s="19"/>
      <c r="H61" s="19"/>
      <c r="I61" s="19"/>
      <c r="J61" s="19"/>
      <c r="K61" s="47" t="str">
        <f>IF(OR(ISBLANK(D61),ISBLANK(G61),ISBLANK(H61),ISBLANK(I61),ISBLANK(J61), ISBLANK(#REF!)),"",IF(COUNTIF(G61:J61, "Y")=4, "Yes", "No"))</f>
        <v/>
      </c>
      <c r="L61" s="20"/>
      <c r="M61" s="19"/>
      <c r="N61" s="19"/>
      <c r="O61" s="19"/>
      <c r="P61" s="47" t="str">
        <f t="shared" si="0"/>
        <v/>
      </c>
      <c r="Q61" s="19"/>
    </row>
    <row r="62" spans="1:17" ht="19.899999999999999" customHeight="1">
      <c r="A62" s="42" t="str">
        <f>IF(ISBLANK(D62), "", 'Program Info'!$B$7)</f>
        <v/>
      </c>
      <c r="B62" s="42" t="str">
        <f>IF(ISBLANK(D62), "", 'Program Info'!$C$7)</f>
        <v/>
      </c>
      <c r="C62" s="39" t="str">
        <f t="shared" si="1"/>
        <v/>
      </c>
      <c r="D62" s="19"/>
      <c r="E62" s="19"/>
      <c r="F62" s="19"/>
      <c r="G62" s="19"/>
      <c r="H62" s="19"/>
      <c r="I62" s="19"/>
      <c r="J62" s="19"/>
      <c r="K62" s="47" t="str">
        <f>IF(OR(ISBLANK(D62),ISBLANK(G62),ISBLANK(H62),ISBLANK(I62),ISBLANK(J62), ISBLANK(#REF!)),"",IF(COUNTIF(G62:J62, "Y")=4, "Yes", "No"))</f>
        <v/>
      </c>
      <c r="L62" s="20"/>
      <c r="M62" s="19"/>
      <c r="N62" s="19"/>
      <c r="O62" s="19"/>
      <c r="P62" s="47" t="str">
        <f t="shared" si="0"/>
        <v/>
      </c>
      <c r="Q62" s="19"/>
    </row>
    <row r="63" spans="1:17" ht="19.899999999999999" customHeight="1">
      <c r="A63" s="42" t="str">
        <f>IF(ISBLANK(D63), "", 'Program Info'!$B$7)</f>
        <v/>
      </c>
      <c r="B63" s="42" t="str">
        <f>IF(ISBLANK(D63), "", 'Program Info'!$C$7)</f>
        <v/>
      </c>
      <c r="C63" s="39" t="str">
        <f t="shared" si="1"/>
        <v/>
      </c>
      <c r="D63" s="19"/>
      <c r="E63" s="19"/>
      <c r="F63" s="19"/>
      <c r="G63" s="19"/>
      <c r="H63" s="19"/>
      <c r="I63" s="19"/>
      <c r="J63" s="19"/>
      <c r="K63" s="47" t="str">
        <f>IF(OR(ISBLANK(D63),ISBLANK(G63),ISBLANK(H63),ISBLANK(I63),ISBLANK(J63), ISBLANK(#REF!)),"",IF(COUNTIF(G63:J63, "Y")=4, "Yes", "No"))</f>
        <v/>
      </c>
      <c r="L63" s="20"/>
      <c r="M63" s="19"/>
      <c r="N63" s="19"/>
      <c r="O63" s="19"/>
      <c r="P63" s="47" t="str">
        <f t="shared" si="0"/>
        <v/>
      </c>
      <c r="Q63" s="19"/>
    </row>
    <row r="64" spans="1:17" ht="19.899999999999999" customHeight="1">
      <c r="A64" s="42" t="str">
        <f>IF(ISBLANK(D64), "", 'Program Info'!$B$7)</f>
        <v/>
      </c>
      <c r="B64" s="42" t="str">
        <f>IF(ISBLANK(D64), "", 'Program Info'!$C$7)</f>
        <v/>
      </c>
      <c r="C64" s="39" t="str">
        <f t="shared" si="1"/>
        <v/>
      </c>
      <c r="D64" s="19"/>
      <c r="E64" s="19"/>
      <c r="F64" s="19"/>
      <c r="G64" s="19"/>
      <c r="H64" s="19"/>
      <c r="I64" s="19"/>
      <c r="J64" s="19"/>
      <c r="K64" s="47" t="str">
        <f>IF(OR(ISBLANK(D64),ISBLANK(G64),ISBLANK(H64),ISBLANK(I64),ISBLANK(J64), ISBLANK(#REF!)),"",IF(COUNTIF(G64:J64, "Y")=4, "Yes", "No"))</f>
        <v/>
      </c>
      <c r="L64" s="20"/>
      <c r="M64" s="19"/>
      <c r="N64" s="19"/>
      <c r="O64" s="19"/>
      <c r="P64" s="47" t="str">
        <f t="shared" si="0"/>
        <v/>
      </c>
      <c r="Q64" s="19"/>
    </row>
    <row r="65" spans="1:17" ht="19.899999999999999" customHeight="1">
      <c r="A65" s="42" t="str">
        <f>IF(ISBLANK(D65), "", 'Program Info'!$B$7)</f>
        <v/>
      </c>
      <c r="B65" s="42" t="str">
        <f>IF(ISBLANK(D65), "", 'Program Info'!$C$7)</f>
        <v/>
      </c>
      <c r="C65" s="39" t="str">
        <f t="shared" si="1"/>
        <v/>
      </c>
      <c r="D65" s="19"/>
      <c r="E65" s="19"/>
      <c r="F65" s="19"/>
      <c r="G65" s="19"/>
      <c r="H65" s="19"/>
      <c r="I65" s="19"/>
      <c r="J65" s="19"/>
      <c r="K65" s="47" t="str">
        <f>IF(OR(ISBLANK(D65),ISBLANK(G65),ISBLANK(H65),ISBLANK(I65),ISBLANK(J65), ISBLANK(#REF!)),"",IF(COUNTIF(G65:J65, "Y")=4, "Yes", "No"))</f>
        <v/>
      </c>
      <c r="L65" s="20"/>
      <c r="M65" s="19"/>
      <c r="N65" s="19"/>
      <c r="O65" s="19"/>
      <c r="P65" s="47" t="str">
        <f t="shared" si="0"/>
        <v/>
      </c>
      <c r="Q65" s="19"/>
    </row>
    <row r="66" spans="1:17" ht="19.899999999999999" customHeight="1">
      <c r="A66" s="42" t="str">
        <f>IF(ISBLANK(D66), "", 'Program Info'!$B$7)</f>
        <v/>
      </c>
      <c r="B66" s="42" t="str">
        <f>IF(ISBLANK(D66), "", 'Program Info'!$C$7)</f>
        <v/>
      </c>
      <c r="C66" s="39" t="str">
        <f t="shared" si="1"/>
        <v/>
      </c>
      <c r="D66" s="19"/>
      <c r="E66" s="19"/>
      <c r="F66" s="19"/>
      <c r="G66" s="19"/>
      <c r="H66" s="19"/>
      <c r="I66" s="19"/>
      <c r="J66" s="19"/>
      <c r="K66" s="47" t="str">
        <f>IF(OR(ISBLANK(D66),ISBLANK(G66),ISBLANK(H66),ISBLANK(I66),ISBLANK(J66), ISBLANK(#REF!)),"",IF(COUNTIF(G66:J66, "Y")=4, "Yes", "No"))</f>
        <v/>
      </c>
      <c r="L66" s="20"/>
      <c r="M66" s="19"/>
      <c r="N66" s="19"/>
      <c r="O66" s="19"/>
      <c r="P66" s="47" t="str">
        <f t="shared" si="0"/>
        <v/>
      </c>
      <c r="Q66" s="19"/>
    </row>
    <row r="67" spans="1:17" ht="19.899999999999999" customHeight="1">
      <c r="A67" s="42" t="str">
        <f>IF(ISBLANK(D67), "", 'Program Info'!$B$7)</f>
        <v/>
      </c>
      <c r="B67" s="42" t="str">
        <f>IF(ISBLANK(D67), "", 'Program Info'!$C$7)</f>
        <v/>
      </c>
      <c r="C67" s="39" t="str">
        <f t="shared" si="1"/>
        <v/>
      </c>
      <c r="D67" s="19"/>
      <c r="E67" s="19"/>
      <c r="F67" s="19"/>
      <c r="G67" s="19"/>
      <c r="H67" s="19"/>
      <c r="I67" s="19"/>
      <c r="J67" s="19"/>
      <c r="K67" s="47" t="str">
        <f>IF(OR(ISBLANK(D67),ISBLANK(G67),ISBLANK(H67),ISBLANK(I67),ISBLANK(J67), ISBLANK(#REF!)),"",IF(COUNTIF(G67:J67, "Y")=4, "Yes", "No"))</f>
        <v/>
      </c>
      <c r="L67" s="20"/>
      <c r="M67" s="19"/>
      <c r="N67" s="19"/>
      <c r="O67" s="19"/>
      <c r="P67" s="47" t="str">
        <f t="shared" si="0"/>
        <v/>
      </c>
      <c r="Q67" s="19"/>
    </row>
    <row r="68" spans="1:17" ht="19.899999999999999" customHeight="1">
      <c r="A68" s="42" t="str">
        <f>IF(ISBLANK(D68), "", 'Program Info'!$B$7)</f>
        <v/>
      </c>
      <c r="B68" s="42" t="str">
        <f>IF(ISBLANK(D68), "", 'Program Info'!$C$7)</f>
        <v/>
      </c>
      <c r="C68" s="39" t="str">
        <f t="shared" si="1"/>
        <v/>
      </c>
      <c r="D68" s="19"/>
      <c r="E68" s="19"/>
      <c r="F68" s="19"/>
      <c r="G68" s="19"/>
      <c r="H68" s="19"/>
      <c r="I68" s="19"/>
      <c r="J68" s="19"/>
      <c r="K68" s="47" t="str">
        <f>IF(OR(ISBLANK(D68),ISBLANK(G68),ISBLANK(H68),ISBLANK(I68),ISBLANK(J68), ISBLANK(#REF!)),"",IF(COUNTIF(G68:J68, "Y")=4, "Yes", "No"))</f>
        <v/>
      </c>
      <c r="L68" s="20"/>
      <c r="M68" s="19"/>
      <c r="N68" s="19"/>
      <c r="O68" s="19"/>
      <c r="P68" s="47" t="str">
        <f t="shared" si="0"/>
        <v/>
      </c>
      <c r="Q68" s="19"/>
    </row>
    <row r="69" spans="1:17" ht="19.899999999999999" customHeight="1">
      <c r="A69" s="42" t="str">
        <f>IF(ISBLANK(D69), "", 'Program Info'!$B$7)</f>
        <v/>
      </c>
      <c r="B69" s="42" t="str">
        <f>IF(ISBLANK(D69), "", 'Program Info'!$C$7)</f>
        <v/>
      </c>
      <c r="C69" s="39" t="str">
        <f t="shared" si="1"/>
        <v/>
      </c>
      <c r="D69" s="19"/>
      <c r="E69" s="19"/>
      <c r="F69" s="19"/>
      <c r="G69" s="19"/>
      <c r="H69" s="19"/>
      <c r="I69" s="19"/>
      <c r="J69" s="19"/>
      <c r="K69" s="47" t="str">
        <f>IF(OR(ISBLANK(D69),ISBLANK(G69),ISBLANK(H69),ISBLANK(I69),ISBLANK(J69), ISBLANK(#REF!)),"",IF(COUNTIF(G69:J69, "Y")=4, "Yes", "No"))</f>
        <v/>
      </c>
      <c r="L69" s="20"/>
      <c r="M69" s="19"/>
      <c r="N69" s="19"/>
      <c r="O69" s="19"/>
      <c r="P69" s="47" t="str">
        <f t="shared" si="0"/>
        <v/>
      </c>
      <c r="Q69" s="19"/>
    </row>
    <row r="70" spans="1:17" ht="19.899999999999999" customHeight="1">
      <c r="A70" s="42" t="str">
        <f>IF(ISBLANK(D70), "", 'Program Info'!$B$7)</f>
        <v/>
      </c>
      <c r="B70" s="42" t="str">
        <f>IF(ISBLANK(D70), "", 'Program Info'!$C$7)</f>
        <v/>
      </c>
      <c r="C70" s="39" t="str">
        <f t="shared" si="1"/>
        <v/>
      </c>
      <c r="D70" s="19"/>
      <c r="E70" s="19"/>
      <c r="F70" s="19"/>
      <c r="G70" s="19"/>
      <c r="H70" s="19"/>
      <c r="I70" s="19"/>
      <c r="J70" s="19"/>
      <c r="K70" s="47" t="str">
        <f>IF(OR(ISBLANK(D70),ISBLANK(G70),ISBLANK(H70),ISBLANK(I70),ISBLANK(J70), ISBLANK(#REF!)),"",IF(COUNTIF(G70:J70, "Y")=4, "Yes", "No"))</f>
        <v/>
      </c>
      <c r="L70" s="20"/>
      <c r="M70" s="19"/>
      <c r="N70" s="19"/>
      <c r="O70" s="19"/>
      <c r="P70" s="47" t="str">
        <f t="shared" ref="P70:P133" si="2">IF(OR(ISBLANK(D70),ISBLANK(L70),ISBLANK(M70),ISBLANK(N70),ISBLANK(O70)),"",IF(COUNTIF(L70:O70,"Y")=4,"Yes","No"))</f>
        <v/>
      </c>
      <c r="Q70" s="19"/>
    </row>
    <row r="71" spans="1:17" ht="19.899999999999999" customHeight="1">
      <c r="A71" s="42" t="str">
        <f>IF(ISBLANK(D71), "", 'Program Info'!$B$7)</f>
        <v/>
      </c>
      <c r="B71" s="42" t="str">
        <f>IF(ISBLANK(D71), "", 'Program Info'!$C$7)</f>
        <v/>
      </c>
      <c r="C71" s="39" t="str">
        <f t="shared" ref="C71:C134" si="3">IF(ISBLANK(D71), "", "7th")</f>
        <v/>
      </c>
      <c r="D71" s="19"/>
      <c r="E71" s="19"/>
      <c r="F71" s="19"/>
      <c r="G71" s="19"/>
      <c r="H71" s="19"/>
      <c r="I71" s="19"/>
      <c r="J71" s="19"/>
      <c r="K71" s="47" t="str">
        <f>IF(OR(ISBLANK(D71),ISBLANK(G71),ISBLANK(H71),ISBLANK(I71),ISBLANK(J71), ISBLANK(#REF!)),"",IF(COUNTIF(G71:J71, "Y")=4, "Yes", "No"))</f>
        <v/>
      </c>
      <c r="L71" s="20"/>
      <c r="M71" s="19"/>
      <c r="N71" s="19"/>
      <c r="O71" s="19"/>
      <c r="P71" s="47" t="str">
        <f t="shared" si="2"/>
        <v/>
      </c>
      <c r="Q71" s="19"/>
    </row>
    <row r="72" spans="1:17" ht="19.899999999999999" customHeight="1">
      <c r="A72" s="42" t="str">
        <f>IF(ISBLANK(D72), "", 'Program Info'!$B$7)</f>
        <v/>
      </c>
      <c r="B72" s="42" t="str">
        <f>IF(ISBLANK(D72), "", 'Program Info'!$C$7)</f>
        <v/>
      </c>
      <c r="C72" s="39" t="str">
        <f t="shared" si="3"/>
        <v/>
      </c>
      <c r="D72" s="19"/>
      <c r="E72" s="19"/>
      <c r="F72" s="19"/>
      <c r="G72" s="19"/>
      <c r="H72" s="19"/>
      <c r="I72" s="19"/>
      <c r="J72" s="19"/>
      <c r="K72" s="47" t="str">
        <f>IF(OR(ISBLANK(D72),ISBLANK(G72),ISBLANK(H72),ISBLANK(I72),ISBLANK(J72), ISBLANK(#REF!)),"",IF(COUNTIF(G72:J72, "Y")=4, "Yes", "No"))</f>
        <v/>
      </c>
      <c r="L72" s="20"/>
      <c r="M72" s="19"/>
      <c r="N72" s="19"/>
      <c r="O72" s="19"/>
      <c r="P72" s="47" t="str">
        <f t="shared" si="2"/>
        <v/>
      </c>
      <c r="Q72" s="19"/>
    </row>
    <row r="73" spans="1:17" ht="19.899999999999999" customHeight="1">
      <c r="A73" s="42" t="str">
        <f>IF(ISBLANK(D73), "", 'Program Info'!$B$7)</f>
        <v/>
      </c>
      <c r="B73" s="42" t="str">
        <f>IF(ISBLANK(D73), "", 'Program Info'!$C$7)</f>
        <v/>
      </c>
      <c r="C73" s="39" t="str">
        <f t="shared" si="3"/>
        <v/>
      </c>
      <c r="D73" s="19"/>
      <c r="E73" s="19"/>
      <c r="F73" s="19"/>
      <c r="G73" s="19"/>
      <c r="H73" s="19"/>
      <c r="I73" s="19"/>
      <c r="J73" s="19"/>
      <c r="K73" s="47" t="str">
        <f>IF(OR(ISBLANK(D73),ISBLANK(G73),ISBLANK(H73),ISBLANK(I73),ISBLANK(J73), ISBLANK(#REF!)),"",IF(COUNTIF(G73:J73, "Y")=4, "Yes", "No"))</f>
        <v/>
      </c>
      <c r="L73" s="20"/>
      <c r="M73" s="19"/>
      <c r="N73" s="19"/>
      <c r="O73" s="19"/>
      <c r="P73" s="47" t="str">
        <f t="shared" si="2"/>
        <v/>
      </c>
      <c r="Q73" s="19"/>
    </row>
    <row r="74" spans="1:17" ht="19.899999999999999" customHeight="1">
      <c r="A74" s="42" t="str">
        <f>IF(ISBLANK(D74), "", 'Program Info'!$B$7)</f>
        <v/>
      </c>
      <c r="B74" s="42" t="str">
        <f>IF(ISBLANK(D74), "", 'Program Info'!$C$7)</f>
        <v/>
      </c>
      <c r="C74" s="39" t="str">
        <f t="shared" si="3"/>
        <v/>
      </c>
      <c r="D74" s="19"/>
      <c r="E74" s="19"/>
      <c r="F74" s="19"/>
      <c r="G74" s="19"/>
      <c r="H74" s="19"/>
      <c r="I74" s="19"/>
      <c r="J74" s="19"/>
      <c r="K74" s="47" t="str">
        <f>IF(OR(ISBLANK(D74),ISBLANK(G74),ISBLANK(H74),ISBLANK(I74),ISBLANK(J74), ISBLANK(#REF!)),"",IF(COUNTIF(G74:J74, "Y")=4, "Yes", "No"))</f>
        <v/>
      </c>
      <c r="L74" s="20"/>
      <c r="M74" s="19"/>
      <c r="N74" s="19"/>
      <c r="O74" s="19"/>
      <c r="P74" s="47" t="str">
        <f t="shared" si="2"/>
        <v/>
      </c>
      <c r="Q74" s="19"/>
    </row>
    <row r="75" spans="1:17" ht="19.899999999999999" customHeight="1">
      <c r="A75" s="42" t="str">
        <f>IF(ISBLANK(D75), "", 'Program Info'!$B$7)</f>
        <v/>
      </c>
      <c r="B75" s="42" t="str">
        <f>IF(ISBLANK(D75), "", 'Program Info'!$C$7)</f>
        <v/>
      </c>
      <c r="C75" s="39" t="str">
        <f t="shared" si="3"/>
        <v/>
      </c>
      <c r="D75" s="19"/>
      <c r="E75" s="19"/>
      <c r="F75" s="19"/>
      <c r="G75" s="19"/>
      <c r="H75" s="19"/>
      <c r="I75" s="19"/>
      <c r="J75" s="19"/>
      <c r="K75" s="47" t="str">
        <f>IF(OR(ISBLANK(D75),ISBLANK(G75),ISBLANK(H75),ISBLANK(I75),ISBLANK(J75), ISBLANK(#REF!)),"",IF(COUNTIF(G75:J75, "Y")=4, "Yes", "No"))</f>
        <v/>
      </c>
      <c r="L75" s="20"/>
      <c r="M75" s="19"/>
      <c r="N75" s="19"/>
      <c r="O75" s="19"/>
      <c r="P75" s="47" t="str">
        <f t="shared" si="2"/>
        <v/>
      </c>
      <c r="Q75" s="19"/>
    </row>
    <row r="76" spans="1:17" ht="19.899999999999999" customHeight="1">
      <c r="A76" s="42" t="str">
        <f>IF(ISBLANK(D76), "", 'Program Info'!$B$7)</f>
        <v/>
      </c>
      <c r="B76" s="42" t="str">
        <f>IF(ISBLANK(D76), "", 'Program Info'!$C$7)</f>
        <v/>
      </c>
      <c r="C76" s="39" t="str">
        <f t="shared" si="3"/>
        <v/>
      </c>
      <c r="D76" s="19"/>
      <c r="E76" s="19"/>
      <c r="F76" s="19"/>
      <c r="G76" s="19"/>
      <c r="H76" s="19"/>
      <c r="I76" s="19"/>
      <c r="J76" s="19"/>
      <c r="K76" s="47" t="str">
        <f>IF(OR(ISBLANK(D76),ISBLANK(G76),ISBLANK(H76),ISBLANK(I76),ISBLANK(J76), ISBLANK(#REF!)),"",IF(COUNTIF(G76:J76, "Y")=4, "Yes", "No"))</f>
        <v/>
      </c>
      <c r="L76" s="20"/>
      <c r="M76" s="19"/>
      <c r="N76" s="19"/>
      <c r="O76" s="19"/>
      <c r="P76" s="47" t="str">
        <f t="shared" si="2"/>
        <v/>
      </c>
      <c r="Q76" s="19"/>
    </row>
    <row r="77" spans="1:17" ht="19.899999999999999" customHeight="1">
      <c r="A77" s="42" t="str">
        <f>IF(ISBLANK(D77), "", 'Program Info'!$B$7)</f>
        <v/>
      </c>
      <c r="B77" s="42" t="str">
        <f>IF(ISBLANK(D77), "", 'Program Info'!$C$7)</f>
        <v/>
      </c>
      <c r="C77" s="39" t="str">
        <f t="shared" si="3"/>
        <v/>
      </c>
      <c r="D77" s="19"/>
      <c r="E77" s="19"/>
      <c r="F77" s="19"/>
      <c r="G77" s="19"/>
      <c r="H77" s="19"/>
      <c r="I77" s="19"/>
      <c r="J77" s="19"/>
      <c r="K77" s="47" t="str">
        <f>IF(OR(ISBLANK(D77),ISBLANK(G77),ISBLANK(H77),ISBLANK(I77),ISBLANK(J77), ISBLANK(#REF!)),"",IF(COUNTIF(G77:J77, "Y")=4, "Yes", "No"))</f>
        <v/>
      </c>
      <c r="L77" s="20"/>
      <c r="M77" s="19"/>
      <c r="N77" s="19"/>
      <c r="O77" s="19"/>
      <c r="P77" s="47" t="str">
        <f t="shared" si="2"/>
        <v/>
      </c>
      <c r="Q77" s="19"/>
    </row>
    <row r="78" spans="1:17" ht="19.899999999999999" customHeight="1">
      <c r="A78" s="42" t="str">
        <f>IF(ISBLANK(D78), "", 'Program Info'!$B$7)</f>
        <v/>
      </c>
      <c r="B78" s="42" t="str">
        <f>IF(ISBLANK(D78), "", 'Program Info'!$C$7)</f>
        <v/>
      </c>
      <c r="C78" s="39" t="str">
        <f t="shared" si="3"/>
        <v/>
      </c>
      <c r="D78" s="19"/>
      <c r="E78" s="19"/>
      <c r="F78" s="19"/>
      <c r="G78" s="19"/>
      <c r="H78" s="19"/>
      <c r="I78" s="19"/>
      <c r="J78" s="19"/>
      <c r="K78" s="47" t="str">
        <f>IF(OR(ISBLANK(D78),ISBLANK(G78),ISBLANK(H78),ISBLANK(I78),ISBLANK(J78), ISBLANK(#REF!)),"",IF(COUNTIF(G78:J78, "Y")=4, "Yes", "No"))</f>
        <v/>
      </c>
      <c r="L78" s="20"/>
      <c r="M78" s="19"/>
      <c r="N78" s="19"/>
      <c r="O78" s="19"/>
      <c r="P78" s="47" t="str">
        <f t="shared" si="2"/>
        <v/>
      </c>
      <c r="Q78" s="19"/>
    </row>
    <row r="79" spans="1:17" ht="19.899999999999999" customHeight="1">
      <c r="A79" s="42" t="str">
        <f>IF(ISBLANK(D79), "", 'Program Info'!$B$7)</f>
        <v/>
      </c>
      <c r="B79" s="42" t="str">
        <f>IF(ISBLANK(D79), "", 'Program Info'!$C$7)</f>
        <v/>
      </c>
      <c r="C79" s="39" t="str">
        <f t="shared" si="3"/>
        <v/>
      </c>
      <c r="D79" s="19"/>
      <c r="E79" s="19"/>
      <c r="F79" s="19"/>
      <c r="G79" s="19"/>
      <c r="H79" s="19"/>
      <c r="I79" s="19"/>
      <c r="J79" s="19"/>
      <c r="K79" s="47" t="str">
        <f>IF(OR(ISBLANK(D79),ISBLANK(G79),ISBLANK(H79),ISBLANK(I79),ISBLANK(J79), ISBLANK(#REF!)),"",IF(COUNTIF(G79:J79, "Y")=4, "Yes", "No"))</f>
        <v/>
      </c>
      <c r="L79" s="20"/>
      <c r="M79" s="19"/>
      <c r="N79" s="19"/>
      <c r="O79" s="19"/>
      <c r="P79" s="47" t="str">
        <f t="shared" si="2"/>
        <v/>
      </c>
      <c r="Q79" s="19"/>
    </row>
    <row r="80" spans="1:17" ht="19.899999999999999" customHeight="1">
      <c r="A80" s="42" t="str">
        <f>IF(ISBLANK(D80), "", 'Program Info'!$B$7)</f>
        <v/>
      </c>
      <c r="B80" s="42" t="str">
        <f>IF(ISBLANK(D80), "", 'Program Info'!$C$7)</f>
        <v/>
      </c>
      <c r="C80" s="39" t="str">
        <f t="shared" si="3"/>
        <v/>
      </c>
      <c r="D80" s="19"/>
      <c r="E80" s="19"/>
      <c r="F80" s="19"/>
      <c r="G80" s="19"/>
      <c r="H80" s="19"/>
      <c r="I80" s="19"/>
      <c r="J80" s="19"/>
      <c r="K80" s="47" t="str">
        <f>IF(OR(ISBLANK(D80),ISBLANK(G80),ISBLANK(H80),ISBLANK(I80),ISBLANK(J80), ISBLANK(#REF!)),"",IF(COUNTIF(G80:J80, "Y")=4, "Yes", "No"))</f>
        <v/>
      </c>
      <c r="L80" s="20"/>
      <c r="M80" s="19"/>
      <c r="N80" s="19"/>
      <c r="O80" s="19"/>
      <c r="P80" s="47" t="str">
        <f t="shared" si="2"/>
        <v/>
      </c>
      <c r="Q80" s="19"/>
    </row>
    <row r="81" spans="1:17" ht="19.899999999999999" customHeight="1">
      <c r="A81" s="42" t="str">
        <f>IF(ISBLANK(D81), "", 'Program Info'!$B$7)</f>
        <v/>
      </c>
      <c r="B81" s="42" t="str">
        <f>IF(ISBLANK(D81), "", 'Program Info'!$C$7)</f>
        <v/>
      </c>
      <c r="C81" s="39" t="str">
        <f t="shared" si="3"/>
        <v/>
      </c>
      <c r="D81" s="19"/>
      <c r="E81" s="19"/>
      <c r="F81" s="19"/>
      <c r="G81" s="19"/>
      <c r="H81" s="19"/>
      <c r="I81" s="19"/>
      <c r="J81" s="19"/>
      <c r="K81" s="47" t="str">
        <f>IF(OR(ISBLANK(D81),ISBLANK(G81),ISBLANK(H81),ISBLANK(I81),ISBLANK(J81), ISBLANK(#REF!)),"",IF(COUNTIF(G81:J81, "Y")=4, "Yes", "No"))</f>
        <v/>
      </c>
      <c r="L81" s="20"/>
      <c r="M81" s="19"/>
      <c r="N81" s="19"/>
      <c r="O81" s="19"/>
      <c r="P81" s="47" t="str">
        <f t="shared" si="2"/>
        <v/>
      </c>
      <c r="Q81" s="19"/>
    </row>
    <row r="82" spans="1:17" ht="19.899999999999999" customHeight="1">
      <c r="A82" s="42" t="str">
        <f>IF(ISBLANK(D82), "", 'Program Info'!$B$7)</f>
        <v/>
      </c>
      <c r="B82" s="42" t="str">
        <f>IF(ISBLANK(D82), "", 'Program Info'!$C$7)</f>
        <v/>
      </c>
      <c r="C82" s="39" t="str">
        <f t="shared" si="3"/>
        <v/>
      </c>
      <c r="D82" s="19"/>
      <c r="E82" s="19"/>
      <c r="F82" s="19"/>
      <c r="G82" s="19"/>
      <c r="H82" s="19"/>
      <c r="I82" s="19"/>
      <c r="J82" s="19"/>
      <c r="K82" s="47" t="str">
        <f>IF(OR(ISBLANK(D82),ISBLANK(G82),ISBLANK(H82),ISBLANK(I82),ISBLANK(J82), ISBLANK(#REF!)),"",IF(COUNTIF(G82:J82, "Y")=4, "Yes", "No"))</f>
        <v/>
      </c>
      <c r="L82" s="20"/>
      <c r="M82" s="19"/>
      <c r="N82" s="19"/>
      <c r="O82" s="19"/>
      <c r="P82" s="47" t="str">
        <f t="shared" si="2"/>
        <v/>
      </c>
      <c r="Q82" s="19"/>
    </row>
    <row r="83" spans="1:17" ht="19.899999999999999" customHeight="1">
      <c r="A83" s="42" t="str">
        <f>IF(ISBLANK(D83), "", 'Program Info'!$B$7)</f>
        <v/>
      </c>
      <c r="B83" s="42" t="str">
        <f>IF(ISBLANK(D83), "", 'Program Info'!$C$7)</f>
        <v/>
      </c>
      <c r="C83" s="39" t="str">
        <f t="shared" si="3"/>
        <v/>
      </c>
      <c r="D83" s="19"/>
      <c r="E83" s="19"/>
      <c r="F83" s="19"/>
      <c r="G83" s="19"/>
      <c r="H83" s="19"/>
      <c r="I83" s="19"/>
      <c r="J83" s="19"/>
      <c r="K83" s="47" t="str">
        <f>IF(OR(ISBLANK(D83),ISBLANK(G83),ISBLANK(H83),ISBLANK(I83),ISBLANK(J83), ISBLANK(#REF!)),"",IF(COUNTIF(G83:J83, "Y")=4, "Yes", "No"))</f>
        <v/>
      </c>
      <c r="L83" s="20"/>
      <c r="M83" s="19"/>
      <c r="N83" s="19"/>
      <c r="O83" s="19"/>
      <c r="P83" s="47" t="str">
        <f t="shared" si="2"/>
        <v/>
      </c>
      <c r="Q83" s="19"/>
    </row>
    <row r="84" spans="1:17" ht="19.899999999999999" customHeight="1">
      <c r="A84" s="42" t="str">
        <f>IF(ISBLANK(D84), "", 'Program Info'!$B$7)</f>
        <v/>
      </c>
      <c r="B84" s="42" t="str">
        <f>IF(ISBLANK(D84), "", 'Program Info'!$C$7)</f>
        <v/>
      </c>
      <c r="C84" s="39" t="str">
        <f t="shared" si="3"/>
        <v/>
      </c>
      <c r="D84" s="19"/>
      <c r="E84" s="19"/>
      <c r="F84" s="19"/>
      <c r="G84" s="19"/>
      <c r="H84" s="19"/>
      <c r="I84" s="19"/>
      <c r="J84" s="19"/>
      <c r="K84" s="47" t="str">
        <f>IF(OR(ISBLANK(D84),ISBLANK(G84),ISBLANK(H84),ISBLANK(I84),ISBLANK(J84), ISBLANK(#REF!)),"",IF(COUNTIF(G84:J84, "Y")=4, "Yes", "No"))</f>
        <v/>
      </c>
      <c r="L84" s="20"/>
      <c r="M84" s="19"/>
      <c r="N84" s="19"/>
      <c r="O84" s="19"/>
      <c r="P84" s="47" t="str">
        <f t="shared" si="2"/>
        <v/>
      </c>
      <c r="Q84" s="19"/>
    </row>
    <row r="85" spans="1:17" ht="19.899999999999999" customHeight="1">
      <c r="A85" s="42" t="str">
        <f>IF(ISBLANK(D85), "", 'Program Info'!$B$7)</f>
        <v/>
      </c>
      <c r="B85" s="42" t="str">
        <f>IF(ISBLANK(D85), "", 'Program Info'!$C$7)</f>
        <v/>
      </c>
      <c r="C85" s="39" t="str">
        <f t="shared" si="3"/>
        <v/>
      </c>
      <c r="D85" s="19"/>
      <c r="E85" s="19"/>
      <c r="F85" s="19"/>
      <c r="G85" s="19"/>
      <c r="H85" s="19"/>
      <c r="I85" s="19"/>
      <c r="J85" s="19"/>
      <c r="K85" s="47" t="str">
        <f>IF(OR(ISBLANK(D85),ISBLANK(G85),ISBLANK(H85),ISBLANK(I85),ISBLANK(J85), ISBLANK(#REF!)),"",IF(COUNTIF(G85:J85, "Y")=4, "Yes", "No"))</f>
        <v/>
      </c>
      <c r="L85" s="20"/>
      <c r="M85" s="19"/>
      <c r="N85" s="19"/>
      <c r="O85" s="19"/>
      <c r="P85" s="47" t="str">
        <f t="shared" si="2"/>
        <v/>
      </c>
      <c r="Q85" s="19"/>
    </row>
    <row r="86" spans="1:17" ht="19.899999999999999" customHeight="1">
      <c r="A86" s="42" t="str">
        <f>IF(ISBLANK(D86), "", 'Program Info'!$B$7)</f>
        <v/>
      </c>
      <c r="B86" s="42" t="str">
        <f>IF(ISBLANK(D86), "", 'Program Info'!$C$7)</f>
        <v/>
      </c>
      <c r="C86" s="39" t="str">
        <f t="shared" si="3"/>
        <v/>
      </c>
      <c r="D86" s="19"/>
      <c r="E86" s="19"/>
      <c r="F86" s="19"/>
      <c r="G86" s="19"/>
      <c r="H86" s="19"/>
      <c r="I86" s="19"/>
      <c r="J86" s="19"/>
      <c r="K86" s="47" t="str">
        <f>IF(OR(ISBLANK(D86),ISBLANK(G86),ISBLANK(H86),ISBLANK(I86),ISBLANK(J86), ISBLANK(#REF!)),"",IF(COUNTIF(G86:J86, "Y")=4, "Yes", "No"))</f>
        <v/>
      </c>
      <c r="L86" s="20"/>
      <c r="M86" s="19"/>
      <c r="N86" s="19"/>
      <c r="O86" s="19"/>
      <c r="P86" s="47" t="str">
        <f t="shared" si="2"/>
        <v/>
      </c>
      <c r="Q86" s="19"/>
    </row>
    <row r="87" spans="1:17" ht="19.899999999999999" customHeight="1">
      <c r="A87" s="42" t="str">
        <f>IF(ISBLANK(D87), "", 'Program Info'!$B$7)</f>
        <v/>
      </c>
      <c r="B87" s="42" t="str">
        <f>IF(ISBLANK(D87), "", 'Program Info'!$C$7)</f>
        <v/>
      </c>
      <c r="C87" s="39" t="str">
        <f t="shared" si="3"/>
        <v/>
      </c>
      <c r="D87" s="19"/>
      <c r="E87" s="19"/>
      <c r="F87" s="19"/>
      <c r="G87" s="19"/>
      <c r="H87" s="19"/>
      <c r="I87" s="19"/>
      <c r="J87" s="19"/>
      <c r="K87" s="47" t="str">
        <f>IF(OR(ISBLANK(D87),ISBLANK(G87),ISBLANK(H87),ISBLANK(I87),ISBLANK(J87), ISBLANK(#REF!)),"",IF(COUNTIF(G87:J87, "Y")=4, "Yes", "No"))</f>
        <v/>
      </c>
      <c r="L87" s="20"/>
      <c r="M87" s="19"/>
      <c r="N87" s="19"/>
      <c r="O87" s="19"/>
      <c r="P87" s="47" t="str">
        <f t="shared" si="2"/>
        <v/>
      </c>
      <c r="Q87" s="19"/>
    </row>
    <row r="88" spans="1:17" ht="19.899999999999999" customHeight="1">
      <c r="A88" s="42" t="str">
        <f>IF(ISBLANK(D88), "", 'Program Info'!$B$7)</f>
        <v/>
      </c>
      <c r="B88" s="42" t="str">
        <f>IF(ISBLANK(D88), "", 'Program Info'!$C$7)</f>
        <v/>
      </c>
      <c r="C88" s="39" t="str">
        <f t="shared" si="3"/>
        <v/>
      </c>
      <c r="D88" s="19"/>
      <c r="E88" s="19"/>
      <c r="F88" s="19"/>
      <c r="G88" s="19"/>
      <c r="H88" s="19"/>
      <c r="I88" s="19"/>
      <c r="J88" s="19"/>
      <c r="K88" s="47" t="str">
        <f>IF(OR(ISBLANK(D88),ISBLANK(G88),ISBLANK(H88),ISBLANK(I88),ISBLANK(J88), ISBLANK(#REF!)),"",IF(COUNTIF(G88:J88, "Y")=4, "Yes", "No"))</f>
        <v/>
      </c>
      <c r="L88" s="20"/>
      <c r="M88" s="19"/>
      <c r="N88" s="19"/>
      <c r="O88" s="19"/>
      <c r="P88" s="47" t="str">
        <f t="shared" si="2"/>
        <v/>
      </c>
      <c r="Q88" s="19"/>
    </row>
    <row r="89" spans="1:17" ht="19.899999999999999" customHeight="1">
      <c r="A89" s="42" t="str">
        <f>IF(ISBLANK(D89), "", 'Program Info'!$B$7)</f>
        <v/>
      </c>
      <c r="B89" s="42" t="str">
        <f>IF(ISBLANK(D89), "", 'Program Info'!$C$7)</f>
        <v/>
      </c>
      <c r="C89" s="39" t="str">
        <f t="shared" si="3"/>
        <v/>
      </c>
      <c r="D89" s="19"/>
      <c r="E89" s="19"/>
      <c r="F89" s="19"/>
      <c r="G89" s="19"/>
      <c r="H89" s="19"/>
      <c r="I89" s="19"/>
      <c r="J89" s="19"/>
      <c r="K89" s="47" t="str">
        <f>IF(OR(ISBLANK(D89),ISBLANK(G89),ISBLANK(H89),ISBLANK(I89),ISBLANK(J89), ISBLANK(#REF!)),"",IF(COUNTIF(G89:J89, "Y")=4, "Yes", "No"))</f>
        <v/>
      </c>
      <c r="L89" s="20"/>
      <c r="M89" s="19"/>
      <c r="N89" s="19"/>
      <c r="O89" s="19"/>
      <c r="P89" s="47" t="str">
        <f t="shared" si="2"/>
        <v/>
      </c>
      <c r="Q89" s="19"/>
    </row>
    <row r="90" spans="1:17" ht="19.899999999999999" customHeight="1">
      <c r="A90" s="42" t="str">
        <f>IF(ISBLANK(D90), "", 'Program Info'!$B$7)</f>
        <v/>
      </c>
      <c r="B90" s="42" t="str">
        <f>IF(ISBLANK(D90), "", 'Program Info'!$C$7)</f>
        <v/>
      </c>
      <c r="C90" s="39" t="str">
        <f t="shared" si="3"/>
        <v/>
      </c>
      <c r="D90" s="19"/>
      <c r="E90" s="19"/>
      <c r="F90" s="19"/>
      <c r="G90" s="19"/>
      <c r="H90" s="19"/>
      <c r="I90" s="19"/>
      <c r="J90" s="19"/>
      <c r="K90" s="47" t="str">
        <f>IF(OR(ISBLANK(D90),ISBLANK(G90),ISBLANK(H90),ISBLANK(I90),ISBLANK(J90), ISBLANK(#REF!)),"",IF(COUNTIF(G90:J90, "Y")=4, "Yes", "No"))</f>
        <v/>
      </c>
      <c r="L90" s="20"/>
      <c r="M90" s="19"/>
      <c r="N90" s="19"/>
      <c r="O90" s="19"/>
      <c r="P90" s="47" t="str">
        <f t="shared" si="2"/>
        <v/>
      </c>
      <c r="Q90" s="19"/>
    </row>
    <row r="91" spans="1:17" ht="19.899999999999999" customHeight="1">
      <c r="A91" s="42" t="str">
        <f>IF(ISBLANK(D91), "", 'Program Info'!$B$7)</f>
        <v/>
      </c>
      <c r="B91" s="42" t="str">
        <f>IF(ISBLANK(D91), "", 'Program Info'!$C$7)</f>
        <v/>
      </c>
      <c r="C91" s="39" t="str">
        <f t="shared" si="3"/>
        <v/>
      </c>
      <c r="D91" s="19"/>
      <c r="E91" s="19"/>
      <c r="F91" s="19"/>
      <c r="G91" s="19"/>
      <c r="H91" s="19"/>
      <c r="I91" s="19"/>
      <c r="J91" s="19"/>
      <c r="K91" s="47" t="str">
        <f>IF(OR(ISBLANK(D91),ISBLANK(G91),ISBLANK(H91),ISBLANK(I91),ISBLANK(J91), ISBLANK(#REF!)),"",IF(COUNTIF(G91:J91, "Y")=4, "Yes", "No"))</f>
        <v/>
      </c>
      <c r="L91" s="20"/>
      <c r="M91" s="19"/>
      <c r="N91" s="19"/>
      <c r="O91" s="19"/>
      <c r="P91" s="47" t="str">
        <f t="shared" si="2"/>
        <v/>
      </c>
      <c r="Q91" s="19"/>
    </row>
    <row r="92" spans="1:17" ht="19.899999999999999" customHeight="1">
      <c r="A92" s="42" t="str">
        <f>IF(ISBLANK(D92), "", 'Program Info'!$B$7)</f>
        <v/>
      </c>
      <c r="B92" s="42" t="str">
        <f>IF(ISBLANK(D92), "", 'Program Info'!$C$7)</f>
        <v/>
      </c>
      <c r="C92" s="39" t="str">
        <f t="shared" si="3"/>
        <v/>
      </c>
      <c r="D92" s="19"/>
      <c r="E92" s="19"/>
      <c r="F92" s="19"/>
      <c r="G92" s="19"/>
      <c r="H92" s="19"/>
      <c r="I92" s="19"/>
      <c r="J92" s="19"/>
      <c r="K92" s="47" t="str">
        <f>IF(OR(ISBLANK(D92),ISBLANK(G92),ISBLANK(H92),ISBLANK(I92),ISBLANK(J92), ISBLANK(#REF!)),"",IF(COUNTIF(G92:J92, "Y")=4, "Yes", "No"))</f>
        <v/>
      </c>
      <c r="L92" s="20"/>
      <c r="M92" s="19"/>
      <c r="N92" s="19"/>
      <c r="O92" s="19"/>
      <c r="P92" s="47" t="str">
        <f t="shared" si="2"/>
        <v/>
      </c>
      <c r="Q92" s="19"/>
    </row>
    <row r="93" spans="1:17" ht="19.899999999999999" customHeight="1">
      <c r="A93" s="42" t="str">
        <f>IF(ISBLANK(D93), "", 'Program Info'!$B$7)</f>
        <v/>
      </c>
      <c r="B93" s="42" t="str">
        <f>IF(ISBLANK(D93), "", 'Program Info'!$C$7)</f>
        <v/>
      </c>
      <c r="C93" s="39" t="str">
        <f t="shared" si="3"/>
        <v/>
      </c>
      <c r="D93" s="19"/>
      <c r="E93" s="19"/>
      <c r="F93" s="19"/>
      <c r="G93" s="19"/>
      <c r="H93" s="19"/>
      <c r="I93" s="19"/>
      <c r="J93" s="19"/>
      <c r="K93" s="47" t="str">
        <f>IF(OR(ISBLANK(D93),ISBLANK(G93),ISBLANK(H93),ISBLANK(I93),ISBLANK(J93), ISBLANK(#REF!)),"",IF(COUNTIF(G93:J93, "Y")=4, "Yes", "No"))</f>
        <v/>
      </c>
      <c r="L93" s="20"/>
      <c r="M93" s="19"/>
      <c r="N93" s="19"/>
      <c r="O93" s="19"/>
      <c r="P93" s="47" t="str">
        <f t="shared" si="2"/>
        <v/>
      </c>
      <c r="Q93" s="19"/>
    </row>
    <row r="94" spans="1:17" ht="19.899999999999999" customHeight="1">
      <c r="A94" s="42" t="str">
        <f>IF(ISBLANK(D94), "", 'Program Info'!$B$7)</f>
        <v/>
      </c>
      <c r="B94" s="42" t="str">
        <f>IF(ISBLANK(D94), "", 'Program Info'!$C$7)</f>
        <v/>
      </c>
      <c r="C94" s="39" t="str">
        <f t="shared" si="3"/>
        <v/>
      </c>
      <c r="D94" s="19"/>
      <c r="E94" s="19"/>
      <c r="F94" s="19"/>
      <c r="G94" s="19"/>
      <c r="H94" s="19"/>
      <c r="I94" s="19"/>
      <c r="J94" s="19"/>
      <c r="K94" s="47" t="str">
        <f>IF(OR(ISBLANK(D94),ISBLANK(G94),ISBLANK(H94),ISBLANK(I94),ISBLANK(J94), ISBLANK(#REF!)),"",IF(COUNTIF(G94:J94, "Y")=4, "Yes", "No"))</f>
        <v/>
      </c>
      <c r="L94" s="20"/>
      <c r="M94" s="19"/>
      <c r="N94" s="19"/>
      <c r="O94" s="19"/>
      <c r="P94" s="47" t="str">
        <f t="shared" si="2"/>
        <v/>
      </c>
      <c r="Q94" s="19"/>
    </row>
    <row r="95" spans="1:17" ht="19.899999999999999" customHeight="1">
      <c r="A95" s="42" t="str">
        <f>IF(ISBLANK(D95), "", 'Program Info'!$B$7)</f>
        <v/>
      </c>
      <c r="B95" s="42" t="str">
        <f>IF(ISBLANK(D95), "", 'Program Info'!$C$7)</f>
        <v/>
      </c>
      <c r="C95" s="39" t="str">
        <f t="shared" si="3"/>
        <v/>
      </c>
      <c r="D95" s="19"/>
      <c r="E95" s="19"/>
      <c r="F95" s="19"/>
      <c r="G95" s="19"/>
      <c r="H95" s="19"/>
      <c r="I95" s="19"/>
      <c r="J95" s="19"/>
      <c r="K95" s="47" t="str">
        <f>IF(OR(ISBLANK(D95),ISBLANK(G95),ISBLANK(H95),ISBLANK(I95),ISBLANK(J95), ISBLANK(#REF!)),"",IF(COUNTIF(G95:J95, "Y")=4, "Yes", "No"))</f>
        <v/>
      </c>
      <c r="L95" s="20"/>
      <c r="M95" s="19"/>
      <c r="N95" s="19"/>
      <c r="O95" s="19"/>
      <c r="P95" s="47" t="str">
        <f t="shared" si="2"/>
        <v/>
      </c>
      <c r="Q95" s="19"/>
    </row>
    <row r="96" spans="1:17" ht="19.899999999999999" customHeight="1">
      <c r="A96" s="42" t="str">
        <f>IF(ISBLANK(D96), "", 'Program Info'!$B$7)</f>
        <v/>
      </c>
      <c r="B96" s="42" t="str">
        <f>IF(ISBLANK(D96), "", 'Program Info'!$C$7)</f>
        <v/>
      </c>
      <c r="C96" s="39" t="str">
        <f t="shared" si="3"/>
        <v/>
      </c>
      <c r="D96" s="19"/>
      <c r="E96" s="19"/>
      <c r="F96" s="19"/>
      <c r="G96" s="19"/>
      <c r="H96" s="19"/>
      <c r="I96" s="19"/>
      <c r="J96" s="19"/>
      <c r="K96" s="47" t="str">
        <f>IF(OR(ISBLANK(D96),ISBLANK(G96),ISBLANK(H96),ISBLANK(I96),ISBLANK(J96), ISBLANK(#REF!)),"",IF(COUNTIF(G96:J96, "Y")=4, "Yes", "No"))</f>
        <v/>
      </c>
      <c r="L96" s="20"/>
      <c r="M96" s="19"/>
      <c r="N96" s="19"/>
      <c r="O96" s="19"/>
      <c r="P96" s="47" t="str">
        <f t="shared" si="2"/>
        <v/>
      </c>
      <c r="Q96" s="19"/>
    </row>
    <row r="97" spans="1:17" ht="19.899999999999999" customHeight="1">
      <c r="A97" s="42" t="str">
        <f>IF(ISBLANK(D97), "", 'Program Info'!$B$7)</f>
        <v/>
      </c>
      <c r="B97" s="42" t="str">
        <f>IF(ISBLANK(D97), "", 'Program Info'!$C$7)</f>
        <v/>
      </c>
      <c r="C97" s="39" t="str">
        <f t="shared" si="3"/>
        <v/>
      </c>
      <c r="D97" s="19"/>
      <c r="E97" s="19"/>
      <c r="F97" s="19"/>
      <c r="G97" s="19"/>
      <c r="H97" s="19"/>
      <c r="I97" s="19"/>
      <c r="J97" s="19"/>
      <c r="K97" s="47" t="str">
        <f>IF(OR(ISBLANK(D97),ISBLANK(G97),ISBLANK(H97),ISBLANK(I97),ISBLANK(J97), ISBLANK(#REF!)),"",IF(COUNTIF(G97:J97, "Y")=4, "Yes", "No"))</f>
        <v/>
      </c>
      <c r="L97" s="20"/>
      <c r="M97" s="19"/>
      <c r="N97" s="19"/>
      <c r="O97" s="19"/>
      <c r="P97" s="47" t="str">
        <f t="shared" si="2"/>
        <v/>
      </c>
      <c r="Q97" s="19"/>
    </row>
    <row r="98" spans="1:17" ht="19.899999999999999" customHeight="1">
      <c r="A98" s="42" t="str">
        <f>IF(ISBLANK(D98), "", 'Program Info'!$B$7)</f>
        <v/>
      </c>
      <c r="B98" s="42" t="str">
        <f>IF(ISBLANK(D98), "", 'Program Info'!$C$7)</f>
        <v/>
      </c>
      <c r="C98" s="39" t="str">
        <f t="shared" si="3"/>
        <v/>
      </c>
      <c r="D98" s="19"/>
      <c r="E98" s="19"/>
      <c r="F98" s="19"/>
      <c r="G98" s="19"/>
      <c r="H98" s="19"/>
      <c r="I98" s="19"/>
      <c r="J98" s="19"/>
      <c r="K98" s="47" t="str">
        <f>IF(OR(ISBLANK(D98),ISBLANK(G98),ISBLANK(H98),ISBLANK(I98),ISBLANK(J98), ISBLANK(#REF!)),"",IF(COUNTIF(G98:J98, "Y")=4, "Yes", "No"))</f>
        <v/>
      </c>
      <c r="L98" s="20"/>
      <c r="M98" s="19"/>
      <c r="N98" s="19"/>
      <c r="O98" s="19"/>
      <c r="P98" s="47" t="str">
        <f t="shared" si="2"/>
        <v/>
      </c>
      <c r="Q98" s="19"/>
    </row>
    <row r="99" spans="1:17" ht="19.899999999999999" customHeight="1">
      <c r="A99" s="42" t="str">
        <f>IF(ISBLANK(D99), "", 'Program Info'!$B$7)</f>
        <v/>
      </c>
      <c r="B99" s="42" t="str">
        <f>IF(ISBLANK(D99), "", 'Program Info'!$C$7)</f>
        <v/>
      </c>
      <c r="C99" s="39" t="str">
        <f t="shared" si="3"/>
        <v/>
      </c>
      <c r="D99" s="19"/>
      <c r="E99" s="19"/>
      <c r="F99" s="19"/>
      <c r="G99" s="19"/>
      <c r="H99" s="19"/>
      <c r="I99" s="19"/>
      <c r="J99" s="19"/>
      <c r="K99" s="47" t="str">
        <f>IF(OR(ISBLANK(D99),ISBLANK(G99),ISBLANK(H99),ISBLANK(I99),ISBLANK(J99), ISBLANK(#REF!)),"",IF(COUNTIF(G99:J99, "Y")=4, "Yes", "No"))</f>
        <v/>
      </c>
      <c r="L99" s="20"/>
      <c r="M99" s="19"/>
      <c r="N99" s="19"/>
      <c r="O99" s="19"/>
      <c r="P99" s="47" t="str">
        <f t="shared" si="2"/>
        <v/>
      </c>
      <c r="Q99" s="19"/>
    </row>
    <row r="100" spans="1:17" ht="19.899999999999999" customHeight="1">
      <c r="A100" s="42" t="str">
        <f>IF(ISBLANK(D100), "", 'Program Info'!$B$7)</f>
        <v/>
      </c>
      <c r="B100" s="42" t="str">
        <f>IF(ISBLANK(D100), "", 'Program Info'!$C$7)</f>
        <v/>
      </c>
      <c r="C100" s="39" t="str">
        <f t="shared" si="3"/>
        <v/>
      </c>
      <c r="D100" s="19"/>
      <c r="E100" s="19"/>
      <c r="F100" s="19"/>
      <c r="G100" s="19"/>
      <c r="H100" s="19"/>
      <c r="I100" s="19"/>
      <c r="J100" s="19"/>
      <c r="K100" s="47" t="str">
        <f>IF(OR(ISBLANK(D100),ISBLANK(G100),ISBLANK(H100),ISBLANK(I100),ISBLANK(J100), ISBLANK(#REF!)),"",IF(COUNTIF(G100:J100, "Y")=4, "Yes", "No"))</f>
        <v/>
      </c>
      <c r="L100" s="20"/>
      <c r="M100" s="19"/>
      <c r="N100" s="19"/>
      <c r="O100" s="19"/>
      <c r="P100" s="47" t="str">
        <f t="shared" si="2"/>
        <v/>
      </c>
      <c r="Q100" s="19"/>
    </row>
    <row r="101" spans="1:17" ht="19.899999999999999" customHeight="1">
      <c r="A101" s="42" t="str">
        <f>IF(ISBLANK(D101), "", 'Program Info'!$B$7)</f>
        <v/>
      </c>
      <c r="B101" s="42" t="str">
        <f>IF(ISBLANK(D101), "", 'Program Info'!$C$7)</f>
        <v/>
      </c>
      <c r="C101" s="39" t="str">
        <f t="shared" si="3"/>
        <v/>
      </c>
      <c r="D101" s="19"/>
      <c r="E101" s="19"/>
      <c r="F101" s="19"/>
      <c r="G101" s="19"/>
      <c r="H101" s="19"/>
      <c r="I101" s="19"/>
      <c r="J101" s="19"/>
      <c r="K101" s="47" t="str">
        <f>IF(OR(ISBLANK(D101),ISBLANK(G101),ISBLANK(H101),ISBLANK(I101),ISBLANK(J101), ISBLANK(#REF!)),"",IF(COUNTIF(G101:J101, "Y")=4, "Yes", "No"))</f>
        <v/>
      </c>
      <c r="L101" s="20"/>
      <c r="M101" s="19"/>
      <c r="N101" s="19"/>
      <c r="O101" s="19"/>
      <c r="P101" s="47" t="str">
        <f t="shared" si="2"/>
        <v/>
      </c>
      <c r="Q101" s="19"/>
    </row>
    <row r="102" spans="1:17" ht="19.899999999999999" customHeight="1">
      <c r="A102" s="42" t="str">
        <f>IF(ISBLANK(D102), "", 'Program Info'!$B$7)</f>
        <v/>
      </c>
      <c r="B102" s="42" t="str">
        <f>IF(ISBLANK(D102), "", 'Program Info'!$C$7)</f>
        <v/>
      </c>
      <c r="C102" s="39" t="str">
        <f t="shared" si="3"/>
        <v/>
      </c>
      <c r="D102" s="19"/>
      <c r="E102" s="19"/>
      <c r="F102" s="19"/>
      <c r="G102" s="19"/>
      <c r="H102" s="19"/>
      <c r="I102" s="19"/>
      <c r="J102" s="19"/>
      <c r="K102" s="47" t="str">
        <f>IF(OR(ISBLANK(D102),ISBLANK(G102),ISBLANK(H102),ISBLANK(I102),ISBLANK(J102), ISBLANK(#REF!)),"",IF(COUNTIF(G102:J102, "Y")=4, "Yes", "No"))</f>
        <v/>
      </c>
      <c r="L102" s="20"/>
      <c r="M102" s="19"/>
      <c r="N102" s="19"/>
      <c r="O102" s="19"/>
      <c r="P102" s="47" t="str">
        <f t="shared" si="2"/>
        <v/>
      </c>
      <c r="Q102" s="19"/>
    </row>
    <row r="103" spans="1:17" ht="19.899999999999999" customHeight="1">
      <c r="A103" s="42" t="str">
        <f>IF(ISBLANK(D103), "", 'Program Info'!$B$7)</f>
        <v/>
      </c>
      <c r="B103" s="42" t="str">
        <f>IF(ISBLANK(D103), "", 'Program Info'!$C$7)</f>
        <v/>
      </c>
      <c r="C103" s="39" t="str">
        <f t="shared" si="3"/>
        <v/>
      </c>
      <c r="D103" s="19"/>
      <c r="E103" s="19"/>
      <c r="F103" s="19"/>
      <c r="G103" s="19"/>
      <c r="H103" s="19"/>
      <c r="I103" s="19"/>
      <c r="J103" s="19"/>
      <c r="K103" s="47" t="str">
        <f>IF(OR(ISBLANK(D103),ISBLANK(G103),ISBLANK(H103),ISBLANK(I103),ISBLANK(J103), ISBLANK(#REF!)),"",IF(COUNTIF(G103:J103, "Y")=4, "Yes", "No"))</f>
        <v/>
      </c>
      <c r="L103" s="20"/>
      <c r="M103" s="19"/>
      <c r="N103" s="19"/>
      <c r="O103" s="19"/>
      <c r="P103" s="47" t="str">
        <f t="shared" si="2"/>
        <v/>
      </c>
      <c r="Q103" s="19"/>
    </row>
    <row r="104" spans="1:17" ht="19.899999999999999" customHeight="1">
      <c r="A104" s="42" t="str">
        <f>IF(ISBLANK(D104), "", 'Program Info'!$B$7)</f>
        <v/>
      </c>
      <c r="B104" s="42" t="str">
        <f>IF(ISBLANK(D104), "", 'Program Info'!$C$7)</f>
        <v/>
      </c>
      <c r="C104" s="39" t="str">
        <f t="shared" si="3"/>
        <v/>
      </c>
      <c r="D104" s="19"/>
      <c r="E104" s="19"/>
      <c r="F104" s="19"/>
      <c r="G104" s="19"/>
      <c r="H104" s="19"/>
      <c r="I104" s="19"/>
      <c r="J104" s="19"/>
      <c r="K104" s="47" t="str">
        <f>IF(OR(ISBLANK(D104),ISBLANK(G104),ISBLANK(H104),ISBLANK(I104),ISBLANK(J104), ISBLANK(#REF!)),"",IF(COUNTIF(G104:J104, "Y")=4, "Yes", "No"))</f>
        <v/>
      </c>
      <c r="L104" s="20"/>
      <c r="M104" s="19"/>
      <c r="N104" s="19"/>
      <c r="O104" s="19"/>
      <c r="P104" s="47" t="str">
        <f t="shared" si="2"/>
        <v/>
      </c>
      <c r="Q104" s="19"/>
    </row>
    <row r="105" spans="1:17" ht="19.899999999999999" customHeight="1">
      <c r="A105" s="42" t="str">
        <f>IF(ISBLANK(D105), "", 'Program Info'!$B$7)</f>
        <v/>
      </c>
      <c r="B105" s="42" t="str">
        <f>IF(ISBLANK(D105), "", 'Program Info'!$C$7)</f>
        <v/>
      </c>
      <c r="C105" s="39" t="str">
        <f t="shared" si="3"/>
        <v/>
      </c>
      <c r="D105" s="19"/>
      <c r="E105" s="19"/>
      <c r="F105" s="19"/>
      <c r="G105" s="19"/>
      <c r="H105" s="19"/>
      <c r="I105" s="19"/>
      <c r="J105" s="19"/>
      <c r="K105" s="47" t="str">
        <f>IF(OR(ISBLANK(D105),ISBLANK(G105),ISBLANK(H105),ISBLANK(I105),ISBLANK(J105), ISBLANK(#REF!)),"",IF(COUNTIF(G105:J105, "Y")=4, "Yes", "No"))</f>
        <v/>
      </c>
      <c r="L105" s="20"/>
      <c r="M105" s="19"/>
      <c r="N105" s="19"/>
      <c r="O105" s="19"/>
      <c r="P105" s="47" t="str">
        <f t="shared" si="2"/>
        <v/>
      </c>
      <c r="Q105" s="19"/>
    </row>
    <row r="106" spans="1:17" ht="19.899999999999999" customHeight="1">
      <c r="A106" s="42" t="str">
        <f>IF(ISBLANK(D106), "", 'Program Info'!$B$7)</f>
        <v/>
      </c>
      <c r="B106" s="42" t="str">
        <f>IF(ISBLANK(D106), "", 'Program Info'!$C$7)</f>
        <v/>
      </c>
      <c r="C106" s="39" t="str">
        <f t="shared" si="3"/>
        <v/>
      </c>
      <c r="D106" s="19"/>
      <c r="E106" s="19"/>
      <c r="F106" s="19"/>
      <c r="G106" s="19"/>
      <c r="H106" s="19"/>
      <c r="I106" s="19"/>
      <c r="J106" s="19"/>
      <c r="K106" s="47" t="str">
        <f>IF(OR(ISBLANK(D106),ISBLANK(G106),ISBLANK(H106),ISBLANK(I106),ISBLANK(J106), ISBLANK(#REF!)),"",IF(COUNTIF(G106:J106, "Y")=4, "Yes", "No"))</f>
        <v/>
      </c>
      <c r="L106" s="20"/>
      <c r="M106" s="19"/>
      <c r="N106" s="19"/>
      <c r="O106" s="19"/>
      <c r="P106" s="47" t="str">
        <f t="shared" si="2"/>
        <v/>
      </c>
      <c r="Q106" s="19"/>
    </row>
    <row r="107" spans="1:17" ht="19.899999999999999" customHeight="1">
      <c r="A107" s="42" t="str">
        <f>IF(ISBLANK(D107), "", 'Program Info'!$B$7)</f>
        <v/>
      </c>
      <c r="B107" s="42" t="str">
        <f>IF(ISBLANK(D107), "", 'Program Info'!$C$7)</f>
        <v/>
      </c>
      <c r="C107" s="39" t="str">
        <f t="shared" si="3"/>
        <v/>
      </c>
      <c r="D107" s="19"/>
      <c r="E107" s="19"/>
      <c r="F107" s="19"/>
      <c r="G107" s="19"/>
      <c r="H107" s="19"/>
      <c r="I107" s="19"/>
      <c r="J107" s="19"/>
      <c r="K107" s="47" t="str">
        <f>IF(OR(ISBLANK(D107),ISBLANK(G107),ISBLANK(H107),ISBLANK(I107),ISBLANK(J107), ISBLANK(#REF!)),"",IF(COUNTIF(G107:J107, "Y")=4, "Yes", "No"))</f>
        <v/>
      </c>
      <c r="L107" s="20"/>
      <c r="M107" s="19"/>
      <c r="N107" s="19"/>
      <c r="O107" s="19"/>
      <c r="P107" s="47" t="str">
        <f t="shared" si="2"/>
        <v/>
      </c>
      <c r="Q107" s="19"/>
    </row>
    <row r="108" spans="1:17" ht="19.899999999999999" customHeight="1">
      <c r="A108" s="42" t="str">
        <f>IF(ISBLANK(D108), "", 'Program Info'!$B$7)</f>
        <v/>
      </c>
      <c r="B108" s="42" t="str">
        <f>IF(ISBLANK(D108), "", 'Program Info'!$C$7)</f>
        <v/>
      </c>
      <c r="C108" s="39" t="str">
        <f t="shared" si="3"/>
        <v/>
      </c>
      <c r="D108" s="19"/>
      <c r="E108" s="19"/>
      <c r="F108" s="19"/>
      <c r="G108" s="19"/>
      <c r="H108" s="19"/>
      <c r="I108" s="19"/>
      <c r="J108" s="19"/>
      <c r="K108" s="47" t="str">
        <f>IF(OR(ISBLANK(D108),ISBLANK(G108),ISBLANK(H108),ISBLANK(I108),ISBLANK(J108), ISBLANK(#REF!)),"",IF(COUNTIF(G108:J108, "Y")=4, "Yes", "No"))</f>
        <v/>
      </c>
      <c r="L108" s="20"/>
      <c r="M108" s="19"/>
      <c r="N108" s="19"/>
      <c r="O108" s="19"/>
      <c r="P108" s="47" t="str">
        <f t="shared" si="2"/>
        <v/>
      </c>
      <c r="Q108" s="19"/>
    </row>
    <row r="109" spans="1:17" ht="19.899999999999999" customHeight="1">
      <c r="A109" s="42" t="str">
        <f>IF(ISBLANK(D109), "", 'Program Info'!$B$7)</f>
        <v/>
      </c>
      <c r="B109" s="42" t="str">
        <f>IF(ISBLANK(D109), "", 'Program Info'!$C$7)</f>
        <v/>
      </c>
      <c r="C109" s="39" t="str">
        <f t="shared" si="3"/>
        <v/>
      </c>
      <c r="D109" s="19"/>
      <c r="E109" s="19"/>
      <c r="F109" s="19"/>
      <c r="G109" s="19"/>
      <c r="H109" s="19"/>
      <c r="I109" s="19"/>
      <c r="J109" s="19"/>
      <c r="K109" s="47" t="str">
        <f>IF(OR(ISBLANK(D109),ISBLANK(G109),ISBLANK(H109),ISBLANK(I109),ISBLANK(J109), ISBLANK(#REF!)),"",IF(COUNTIF(G109:J109, "Y")=4, "Yes", "No"))</f>
        <v/>
      </c>
      <c r="L109" s="20"/>
      <c r="M109" s="19"/>
      <c r="N109" s="19"/>
      <c r="O109" s="19"/>
      <c r="P109" s="47" t="str">
        <f t="shared" si="2"/>
        <v/>
      </c>
      <c r="Q109" s="19"/>
    </row>
    <row r="110" spans="1:17" ht="19.899999999999999" customHeight="1">
      <c r="A110" s="42" t="str">
        <f>IF(ISBLANK(D110), "", 'Program Info'!$B$7)</f>
        <v/>
      </c>
      <c r="B110" s="42" t="str">
        <f>IF(ISBLANK(D110), "", 'Program Info'!$C$7)</f>
        <v/>
      </c>
      <c r="C110" s="39" t="str">
        <f t="shared" si="3"/>
        <v/>
      </c>
      <c r="D110" s="19"/>
      <c r="E110" s="19"/>
      <c r="F110" s="19"/>
      <c r="G110" s="19"/>
      <c r="H110" s="19"/>
      <c r="I110" s="19"/>
      <c r="J110" s="19"/>
      <c r="K110" s="47" t="str">
        <f>IF(OR(ISBLANK(D110),ISBLANK(G110),ISBLANK(H110),ISBLANK(I110),ISBLANK(J110), ISBLANK(#REF!)),"",IF(COUNTIF(G110:J110, "Y")=4, "Yes", "No"))</f>
        <v/>
      </c>
      <c r="L110" s="20"/>
      <c r="M110" s="19"/>
      <c r="N110" s="19"/>
      <c r="O110" s="19"/>
      <c r="P110" s="47" t="str">
        <f t="shared" si="2"/>
        <v/>
      </c>
      <c r="Q110" s="19"/>
    </row>
    <row r="111" spans="1:17" ht="19.899999999999999" customHeight="1">
      <c r="A111" s="42" t="str">
        <f>IF(ISBLANK(D111), "", 'Program Info'!$B$7)</f>
        <v/>
      </c>
      <c r="B111" s="42" t="str">
        <f>IF(ISBLANK(D111), "", 'Program Info'!$C$7)</f>
        <v/>
      </c>
      <c r="C111" s="39" t="str">
        <f t="shared" si="3"/>
        <v/>
      </c>
      <c r="D111" s="19"/>
      <c r="E111" s="19"/>
      <c r="F111" s="19"/>
      <c r="G111" s="19"/>
      <c r="H111" s="19"/>
      <c r="I111" s="19"/>
      <c r="J111" s="19"/>
      <c r="K111" s="47" t="str">
        <f>IF(OR(ISBLANK(D111),ISBLANK(G111),ISBLANK(H111),ISBLANK(I111),ISBLANK(J111), ISBLANK(#REF!)),"",IF(COUNTIF(G111:J111, "Y")=4, "Yes", "No"))</f>
        <v/>
      </c>
      <c r="L111" s="20"/>
      <c r="M111" s="19"/>
      <c r="N111" s="19"/>
      <c r="O111" s="19"/>
      <c r="P111" s="47" t="str">
        <f t="shared" si="2"/>
        <v/>
      </c>
      <c r="Q111" s="19"/>
    </row>
    <row r="112" spans="1:17" ht="19.899999999999999" customHeight="1">
      <c r="A112" s="42" t="str">
        <f>IF(ISBLANK(D112), "", 'Program Info'!$B$7)</f>
        <v/>
      </c>
      <c r="B112" s="42" t="str">
        <f>IF(ISBLANK(D112), "", 'Program Info'!$C$7)</f>
        <v/>
      </c>
      <c r="C112" s="39" t="str">
        <f t="shared" si="3"/>
        <v/>
      </c>
      <c r="D112" s="19"/>
      <c r="E112" s="19"/>
      <c r="F112" s="19"/>
      <c r="G112" s="19"/>
      <c r="H112" s="19"/>
      <c r="I112" s="19"/>
      <c r="J112" s="19"/>
      <c r="K112" s="47" t="str">
        <f>IF(OR(ISBLANK(D112),ISBLANK(G112),ISBLANK(H112),ISBLANK(I112),ISBLANK(J112), ISBLANK(#REF!)),"",IF(COUNTIF(G112:J112, "Y")=4, "Yes", "No"))</f>
        <v/>
      </c>
      <c r="L112" s="20"/>
      <c r="M112" s="19"/>
      <c r="N112" s="19"/>
      <c r="O112" s="19"/>
      <c r="P112" s="47" t="str">
        <f t="shared" si="2"/>
        <v/>
      </c>
      <c r="Q112" s="19"/>
    </row>
    <row r="113" spans="1:17" ht="19.899999999999999" customHeight="1">
      <c r="A113" s="42" t="str">
        <f>IF(ISBLANK(D113), "", 'Program Info'!$B$7)</f>
        <v/>
      </c>
      <c r="B113" s="42" t="str">
        <f>IF(ISBLANK(D113), "", 'Program Info'!$C$7)</f>
        <v/>
      </c>
      <c r="C113" s="39" t="str">
        <f t="shared" si="3"/>
        <v/>
      </c>
      <c r="D113" s="19"/>
      <c r="E113" s="19"/>
      <c r="F113" s="19"/>
      <c r="G113" s="19"/>
      <c r="H113" s="19"/>
      <c r="I113" s="19"/>
      <c r="J113" s="19"/>
      <c r="K113" s="47" t="str">
        <f>IF(OR(ISBLANK(D113),ISBLANK(G113),ISBLANK(H113),ISBLANK(I113),ISBLANK(J113), ISBLANK(#REF!)),"",IF(COUNTIF(G113:J113, "Y")=4, "Yes", "No"))</f>
        <v/>
      </c>
      <c r="L113" s="20"/>
      <c r="M113" s="19"/>
      <c r="N113" s="19"/>
      <c r="O113" s="19"/>
      <c r="P113" s="47" t="str">
        <f t="shared" si="2"/>
        <v/>
      </c>
      <c r="Q113" s="19"/>
    </row>
    <row r="114" spans="1:17" ht="19.899999999999999" customHeight="1">
      <c r="A114" s="42" t="str">
        <f>IF(ISBLANK(D114), "", 'Program Info'!$B$7)</f>
        <v/>
      </c>
      <c r="B114" s="42" t="str">
        <f>IF(ISBLANK(D114), "", 'Program Info'!$C$7)</f>
        <v/>
      </c>
      <c r="C114" s="39" t="str">
        <f t="shared" si="3"/>
        <v/>
      </c>
      <c r="D114" s="19"/>
      <c r="E114" s="19"/>
      <c r="F114" s="19"/>
      <c r="G114" s="19"/>
      <c r="H114" s="19"/>
      <c r="I114" s="19"/>
      <c r="J114" s="19"/>
      <c r="K114" s="47" t="str">
        <f>IF(OR(ISBLANK(D114),ISBLANK(G114),ISBLANK(H114),ISBLANK(I114),ISBLANK(J114), ISBLANK(#REF!)),"",IF(COUNTIF(G114:J114, "Y")=4, "Yes", "No"))</f>
        <v/>
      </c>
      <c r="L114" s="20"/>
      <c r="M114" s="19"/>
      <c r="N114" s="19"/>
      <c r="O114" s="19"/>
      <c r="P114" s="47" t="str">
        <f t="shared" si="2"/>
        <v/>
      </c>
      <c r="Q114" s="19"/>
    </row>
    <row r="115" spans="1:17" ht="19.899999999999999" customHeight="1">
      <c r="A115" s="42" t="str">
        <f>IF(ISBLANK(D115), "", 'Program Info'!$B$7)</f>
        <v/>
      </c>
      <c r="B115" s="42" t="str">
        <f>IF(ISBLANK(D115), "", 'Program Info'!$C$7)</f>
        <v/>
      </c>
      <c r="C115" s="39" t="str">
        <f t="shared" si="3"/>
        <v/>
      </c>
      <c r="D115" s="19"/>
      <c r="E115" s="19"/>
      <c r="F115" s="19"/>
      <c r="G115" s="19"/>
      <c r="H115" s="19"/>
      <c r="I115" s="19"/>
      <c r="J115" s="19"/>
      <c r="K115" s="47" t="str">
        <f>IF(OR(ISBLANK(D115),ISBLANK(G115),ISBLANK(H115),ISBLANK(I115),ISBLANK(J115), ISBLANK(#REF!)),"",IF(COUNTIF(G115:J115, "Y")=4, "Yes", "No"))</f>
        <v/>
      </c>
      <c r="L115" s="20"/>
      <c r="M115" s="19"/>
      <c r="N115" s="19"/>
      <c r="O115" s="19"/>
      <c r="P115" s="47" t="str">
        <f t="shared" si="2"/>
        <v/>
      </c>
      <c r="Q115" s="19"/>
    </row>
    <row r="116" spans="1:17" ht="19.899999999999999" customHeight="1">
      <c r="A116" s="42" t="str">
        <f>IF(ISBLANK(D116), "", 'Program Info'!$B$7)</f>
        <v/>
      </c>
      <c r="B116" s="42" t="str">
        <f>IF(ISBLANK(D116), "", 'Program Info'!$C$7)</f>
        <v/>
      </c>
      <c r="C116" s="39" t="str">
        <f t="shared" si="3"/>
        <v/>
      </c>
      <c r="D116" s="19"/>
      <c r="E116" s="19"/>
      <c r="F116" s="19"/>
      <c r="G116" s="19"/>
      <c r="H116" s="19"/>
      <c r="I116" s="19"/>
      <c r="J116" s="19"/>
      <c r="K116" s="47" t="str">
        <f>IF(OR(ISBLANK(D116),ISBLANK(G116),ISBLANK(H116),ISBLANK(I116),ISBLANK(J116), ISBLANK(#REF!)),"",IF(COUNTIF(G116:J116, "Y")=4, "Yes", "No"))</f>
        <v/>
      </c>
      <c r="L116" s="20"/>
      <c r="M116" s="19"/>
      <c r="N116" s="19"/>
      <c r="O116" s="19"/>
      <c r="P116" s="47" t="str">
        <f t="shared" si="2"/>
        <v/>
      </c>
      <c r="Q116" s="19"/>
    </row>
    <row r="117" spans="1:17" ht="19.899999999999999" customHeight="1">
      <c r="A117" s="42" t="str">
        <f>IF(ISBLANK(D117), "", 'Program Info'!$B$7)</f>
        <v/>
      </c>
      <c r="B117" s="42" t="str">
        <f>IF(ISBLANK(D117), "", 'Program Info'!$C$7)</f>
        <v/>
      </c>
      <c r="C117" s="39" t="str">
        <f t="shared" si="3"/>
        <v/>
      </c>
      <c r="D117" s="19"/>
      <c r="E117" s="19"/>
      <c r="F117" s="19"/>
      <c r="G117" s="19"/>
      <c r="H117" s="19"/>
      <c r="I117" s="19"/>
      <c r="J117" s="19"/>
      <c r="K117" s="47" t="str">
        <f>IF(OR(ISBLANK(D117),ISBLANK(G117),ISBLANK(H117),ISBLANK(I117),ISBLANK(J117), ISBLANK(#REF!)),"",IF(COUNTIF(G117:J117, "Y")=4, "Yes", "No"))</f>
        <v/>
      </c>
      <c r="L117" s="20"/>
      <c r="M117" s="19"/>
      <c r="N117" s="19"/>
      <c r="O117" s="19"/>
      <c r="P117" s="47" t="str">
        <f t="shared" si="2"/>
        <v/>
      </c>
      <c r="Q117" s="19"/>
    </row>
    <row r="118" spans="1:17" ht="19.899999999999999" customHeight="1">
      <c r="A118" s="42" t="str">
        <f>IF(ISBLANK(D118), "", 'Program Info'!$B$7)</f>
        <v/>
      </c>
      <c r="B118" s="42" t="str">
        <f>IF(ISBLANK(D118), "", 'Program Info'!$C$7)</f>
        <v/>
      </c>
      <c r="C118" s="39" t="str">
        <f t="shared" si="3"/>
        <v/>
      </c>
      <c r="D118" s="19"/>
      <c r="E118" s="19"/>
      <c r="F118" s="19"/>
      <c r="G118" s="19"/>
      <c r="H118" s="19"/>
      <c r="I118" s="19"/>
      <c r="J118" s="19"/>
      <c r="K118" s="47" t="str">
        <f>IF(OR(ISBLANK(D118),ISBLANK(G118),ISBLANK(H118),ISBLANK(I118),ISBLANK(J118), ISBLANK(#REF!)),"",IF(COUNTIF(G118:J118, "Y")=4, "Yes", "No"))</f>
        <v/>
      </c>
      <c r="L118" s="20"/>
      <c r="M118" s="19"/>
      <c r="N118" s="19"/>
      <c r="O118" s="19"/>
      <c r="P118" s="47" t="str">
        <f t="shared" si="2"/>
        <v/>
      </c>
      <c r="Q118" s="19"/>
    </row>
    <row r="119" spans="1:17" ht="19.899999999999999" customHeight="1">
      <c r="A119" s="42" t="str">
        <f>IF(ISBLANK(D119), "", 'Program Info'!$B$7)</f>
        <v/>
      </c>
      <c r="B119" s="42" t="str">
        <f>IF(ISBLANK(D119), "", 'Program Info'!$C$7)</f>
        <v/>
      </c>
      <c r="C119" s="39" t="str">
        <f t="shared" si="3"/>
        <v/>
      </c>
      <c r="D119" s="19"/>
      <c r="E119" s="19"/>
      <c r="F119" s="19"/>
      <c r="G119" s="19"/>
      <c r="H119" s="19"/>
      <c r="I119" s="19"/>
      <c r="J119" s="19"/>
      <c r="K119" s="47" t="str">
        <f>IF(OR(ISBLANK(D119),ISBLANK(G119),ISBLANK(H119),ISBLANK(I119),ISBLANK(J119), ISBLANK(#REF!)),"",IF(COUNTIF(G119:J119, "Y")=4, "Yes", "No"))</f>
        <v/>
      </c>
      <c r="L119" s="20"/>
      <c r="M119" s="19"/>
      <c r="N119" s="19"/>
      <c r="O119" s="19"/>
      <c r="P119" s="47" t="str">
        <f t="shared" si="2"/>
        <v/>
      </c>
      <c r="Q119" s="19"/>
    </row>
    <row r="120" spans="1:17" ht="19.899999999999999" customHeight="1">
      <c r="A120" s="42" t="str">
        <f>IF(ISBLANK(D120), "", 'Program Info'!$B$7)</f>
        <v/>
      </c>
      <c r="B120" s="42" t="str">
        <f>IF(ISBLANK(D120), "", 'Program Info'!$C$7)</f>
        <v/>
      </c>
      <c r="C120" s="39" t="str">
        <f t="shared" si="3"/>
        <v/>
      </c>
      <c r="D120" s="19"/>
      <c r="E120" s="19"/>
      <c r="F120" s="19"/>
      <c r="G120" s="19"/>
      <c r="H120" s="19"/>
      <c r="I120" s="19"/>
      <c r="J120" s="19"/>
      <c r="K120" s="47" t="str">
        <f>IF(OR(ISBLANK(D120),ISBLANK(G120),ISBLANK(H120),ISBLANK(I120),ISBLANK(J120), ISBLANK(#REF!)),"",IF(COUNTIF(G120:J120, "Y")=4, "Yes", "No"))</f>
        <v/>
      </c>
      <c r="L120" s="20"/>
      <c r="M120" s="19"/>
      <c r="N120" s="19"/>
      <c r="O120" s="19"/>
      <c r="P120" s="47" t="str">
        <f t="shared" si="2"/>
        <v/>
      </c>
      <c r="Q120" s="19"/>
    </row>
    <row r="121" spans="1:17" ht="19.899999999999999" customHeight="1">
      <c r="A121" s="42" t="str">
        <f>IF(ISBLANK(D121), "", 'Program Info'!$B$7)</f>
        <v/>
      </c>
      <c r="B121" s="42" t="str">
        <f>IF(ISBLANK(D121), "", 'Program Info'!$C$7)</f>
        <v/>
      </c>
      <c r="C121" s="39" t="str">
        <f t="shared" si="3"/>
        <v/>
      </c>
      <c r="D121" s="19"/>
      <c r="E121" s="19"/>
      <c r="F121" s="19"/>
      <c r="G121" s="19"/>
      <c r="H121" s="19"/>
      <c r="I121" s="19"/>
      <c r="J121" s="19"/>
      <c r="K121" s="47" t="str">
        <f>IF(OR(ISBLANK(D121),ISBLANK(G121),ISBLANK(H121),ISBLANK(I121),ISBLANK(J121), ISBLANK(#REF!)),"",IF(COUNTIF(G121:J121, "Y")=4, "Yes", "No"))</f>
        <v/>
      </c>
      <c r="L121" s="20"/>
      <c r="M121" s="19"/>
      <c r="N121" s="19"/>
      <c r="O121" s="19"/>
      <c r="P121" s="47" t="str">
        <f t="shared" si="2"/>
        <v/>
      </c>
      <c r="Q121" s="19"/>
    </row>
    <row r="122" spans="1:17" ht="19.899999999999999" customHeight="1">
      <c r="A122" s="42" t="str">
        <f>IF(ISBLANK(D122), "", 'Program Info'!$B$7)</f>
        <v/>
      </c>
      <c r="B122" s="42" t="str">
        <f>IF(ISBLANK(D122), "", 'Program Info'!$C$7)</f>
        <v/>
      </c>
      <c r="C122" s="39" t="str">
        <f t="shared" si="3"/>
        <v/>
      </c>
      <c r="D122" s="19"/>
      <c r="E122" s="19"/>
      <c r="F122" s="19"/>
      <c r="G122" s="19"/>
      <c r="H122" s="19"/>
      <c r="I122" s="19"/>
      <c r="J122" s="19"/>
      <c r="K122" s="47" t="str">
        <f>IF(OR(ISBLANK(D122),ISBLANK(G122),ISBLANK(H122),ISBLANK(I122),ISBLANK(J122), ISBLANK(#REF!)),"",IF(COUNTIF(G122:J122, "Y")=4, "Yes", "No"))</f>
        <v/>
      </c>
      <c r="L122" s="20"/>
      <c r="M122" s="19"/>
      <c r="N122" s="19"/>
      <c r="O122" s="19"/>
      <c r="P122" s="47" t="str">
        <f t="shared" si="2"/>
        <v/>
      </c>
      <c r="Q122" s="19"/>
    </row>
    <row r="123" spans="1:17" ht="19.899999999999999" customHeight="1">
      <c r="A123" s="42" t="str">
        <f>IF(ISBLANK(D123), "", 'Program Info'!$B$7)</f>
        <v/>
      </c>
      <c r="B123" s="42" t="str">
        <f>IF(ISBLANK(D123), "", 'Program Info'!$C$7)</f>
        <v/>
      </c>
      <c r="C123" s="39" t="str">
        <f t="shared" si="3"/>
        <v/>
      </c>
      <c r="D123" s="19"/>
      <c r="E123" s="19"/>
      <c r="F123" s="19"/>
      <c r="G123" s="19"/>
      <c r="H123" s="19"/>
      <c r="I123" s="19"/>
      <c r="J123" s="19"/>
      <c r="K123" s="47" t="str">
        <f>IF(OR(ISBLANK(D123),ISBLANK(G123),ISBLANK(H123),ISBLANK(I123),ISBLANK(J123), ISBLANK(#REF!)),"",IF(COUNTIF(G123:J123, "Y")=4, "Yes", "No"))</f>
        <v/>
      </c>
      <c r="L123" s="20"/>
      <c r="M123" s="19"/>
      <c r="N123" s="19"/>
      <c r="O123" s="19"/>
      <c r="P123" s="47" t="str">
        <f t="shared" si="2"/>
        <v/>
      </c>
      <c r="Q123" s="19"/>
    </row>
    <row r="124" spans="1:17" ht="19.899999999999999" customHeight="1">
      <c r="A124" s="42" t="str">
        <f>IF(ISBLANK(D124), "", 'Program Info'!$B$7)</f>
        <v/>
      </c>
      <c r="B124" s="42" t="str">
        <f>IF(ISBLANK(D124), "", 'Program Info'!$C$7)</f>
        <v/>
      </c>
      <c r="C124" s="39" t="str">
        <f t="shared" si="3"/>
        <v/>
      </c>
      <c r="D124" s="19"/>
      <c r="E124" s="19"/>
      <c r="F124" s="19"/>
      <c r="G124" s="19"/>
      <c r="H124" s="19"/>
      <c r="I124" s="19"/>
      <c r="J124" s="19"/>
      <c r="K124" s="47" t="str">
        <f>IF(OR(ISBLANK(D124),ISBLANK(G124),ISBLANK(H124),ISBLANK(I124),ISBLANK(J124), ISBLANK(#REF!)),"",IF(COUNTIF(G124:J124, "Y")=4, "Yes", "No"))</f>
        <v/>
      </c>
      <c r="L124" s="20"/>
      <c r="M124" s="19"/>
      <c r="N124" s="19"/>
      <c r="O124" s="19"/>
      <c r="P124" s="47" t="str">
        <f t="shared" si="2"/>
        <v/>
      </c>
      <c r="Q124" s="19"/>
    </row>
    <row r="125" spans="1:17" ht="19.899999999999999" customHeight="1">
      <c r="A125" s="42" t="str">
        <f>IF(ISBLANK(D125), "", 'Program Info'!$B$7)</f>
        <v/>
      </c>
      <c r="B125" s="42" t="str">
        <f>IF(ISBLANK(D125), "", 'Program Info'!$C$7)</f>
        <v/>
      </c>
      <c r="C125" s="39" t="str">
        <f t="shared" si="3"/>
        <v/>
      </c>
      <c r="D125" s="19"/>
      <c r="E125" s="19"/>
      <c r="F125" s="19"/>
      <c r="G125" s="19"/>
      <c r="H125" s="19"/>
      <c r="I125" s="19"/>
      <c r="J125" s="19"/>
      <c r="K125" s="47" t="str">
        <f>IF(OR(ISBLANK(D125),ISBLANK(G125),ISBLANK(H125),ISBLANK(I125),ISBLANK(J125), ISBLANK(#REF!)),"",IF(COUNTIF(G125:J125, "Y")=4, "Yes", "No"))</f>
        <v/>
      </c>
      <c r="L125" s="20"/>
      <c r="M125" s="19"/>
      <c r="N125" s="19"/>
      <c r="O125" s="19"/>
      <c r="P125" s="47" t="str">
        <f t="shared" si="2"/>
        <v/>
      </c>
      <c r="Q125" s="19"/>
    </row>
    <row r="126" spans="1:17" ht="19.899999999999999" customHeight="1">
      <c r="A126" s="42" t="str">
        <f>IF(ISBLANK(D126), "", 'Program Info'!$B$7)</f>
        <v/>
      </c>
      <c r="B126" s="42" t="str">
        <f>IF(ISBLANK(D126), "", 'Program Info'!$C$7)</f>
        <v/>
      </c>
      <c r="C126" s="39" t="str">
        <f t="shared" si="3"/>
        <v/>
      </c>
      <c r="D126" s="19"/>
      <c r="E126" s="19"/>
      <c r="F126" s="19"/>
      <c r="G126" s="19"/>
      <c r="H126" s="19"/>
      <c r="I126" s="19"/>
      <c r="J126" s="19"/>
      <c r="K126" s="47" t="str">
        <f>IF(OR(ISBLANK(D126),ISBLANK(G126),ISBLANK(H126),ISBLANK(I126),ISBLANK(J126), ISBLANK(#REF!)),"",IF(COUNTIF(G126:J126, "Y")=4, "Yes", "No"))</f>
        <v/>
      </c>
      <c r="L126" s="20"/>
      <c r="M126" s="19"/>
      <c r="N126" s="19"/>
      <c r="O126" s="19"/>
      <c r="P126" s="47" t="str">
        <f t="shared" si="2"/>
        <v/>
      </c>
      <c r="Q126" s="19"/>
    </row>
    <row r="127" spans="1:17" ht="19.899999999999999" customHeight="1">
      <c r="A127" s="42" t="str">
        <f>IF(ISBLANK(D127), "", 'Program Info'!$B$7)</f>
        <v/>
      </c>
      <c r="B127" s="42" t="str">
        <f>IF(ISBLANK(D127), "", 'Program Info'!$C$7)</f>
        <v/>
      </c>
      <c r="C127" s="39" t="str">
        <f t="shared" si="3"/>
        <v/>
      </c>
      <c r="D127" s="19"/>
      <c r="E127" s="19"/>
      <c r="F127" s="19"/>
      <c r="G127" s="19"/>
      <c r="H127" s="19"/>
      <c r="I127" s="19"/>
      <c r="J127" s="19"/>
      <c r="K127" s="47" t="str">
        <f>IF(OR(ISBLANK(D127),ISBLANK(G127),ISBLANK(H127),ISBLANK(I127),ISBLANK(J127), ISBLANK(#REF!)),"",IF(COUNTIF(G127:J127, "Y")=4, "Yes", "No"))</f>
        <v/>
      </c>
      <c r="L127" s="20"/>
      <c r="M127" s="19"/>
      <c r="N127" s="19"/>
      <c r="O127" s="19"/>
      <c r="P127" s="47" t="str">
        <f t="shared" si="2"/>
        <v/>
      </c>
      <c r="Q127" s="19"/>
    </row>
    <row r="128" spans="1:17" ht="19.899999999999999" customHeight="1">
      <c r="A128" s="42" t="str">
        <f>IF(ISBLANK(D128), "", 'Program Info'!$B$7)</f>
        <v/>
      </c>
      <c r="B128" s="42" t="str">
        <f>IF(ISBLANK(D128), "", 'Program Info'!$C$7)</f>
        <v/>
      </c>
      <c r="C128" s="39" t="str">
        <f t="shared" si="3"/>
        <v/>
      </c>
      <c r="D128" s="19"/>
      <c r="E128" s="19"/>
      <c r="F128" s="19"/>
      <c r="G128" s="19"/>
      <c r="H128" s="19"/>
      <c r="I128" s="19"/>
      <c r="J128" s="19"/>
      <c r="K128" s="47" t="str">
        <f>IF(OR(ISBLANK(D128),ISBLANK(G128),ISBLANK(H128),ISBLANK(I128),ISBLANK(J128), ISBLANK(#REF!)),"",IF(COUNTIF(G128:J128, "Y")=4, "Yes", "No"))</f>
        <v/>
      </c>
      <c r="L128" s="20"/>
      <c r="M128" s="19"/>
      <c r="N128" s="19"/>
      <c r="O128" s="19"/>
      <c r="P128" s="47" t="str">
        <f t="shared" si="2"/>
        <v/>
      </c>
      <c r="Q128" s="19"/>
    </row>
    <row r="129" spans="1:17" ht="19.899999999999999" customHeight="1">
      <c r="A129" s="42" t="str">
        <f>IF(ISBLANK(D129), "", 'Program Info'!$B$7)</f>
        <v/>
      </c>
      <c r="B129" s="42" t="str">
        <f>IF(ISBLANK(D129), "", 'Program Info'!$C$7)</f>
        <v/>
      </c>
      <c r="C129" s="39" t="str">
        <f t="shared" si="3"/>
        <v/>
      </c>
      <c r="D129" s="19"/>
      <c r="E129" s="19"/>
      <c r="F129" s="19"/>
      <c r="G129" s="19"/>
      <c r="H129" s="19"/>
      <c r="I129" s="19"/>
      <c r="J129" s="19"/>
      <c r="K129" s="47" t="str">
        <f>IF(OR(ISBLANK(D129),ISBLANK(G129),ISBLANK(H129),ISBLANK(I129),ISBLANK(J129), ISBLANK(#REF!)),"",IF(COUNTIF(G129:J129, "Y")=4, "Yes", "No"))</f>
        <v/>
      </c>
      <c r="L129" s="20"/>
      <c r="M129" s="19"/>
      <c r="N129" s="19"/>
      <c r="O129" s="19"/>
      <c r="P129" s="47" t="str">
        <f t="shared" si="2"/>
        <v/>
      </c>
      <c r="Q129" s="19"/>
    </row>
    <row r="130" spans="1:17" ht="19.899999999999999" customHeight="1">
      <c r="A130" s="42" t="str">
        <f>IF(ISBLANK(D130), "", 'Program Info'!$B$7)</f>
        <v/>
      </c>
      <c r="B130" s="42" t="str">
        <f>IF(ISBLANK(D130), "", 'Program Info'!$C$7)</f>
        <v/>
      </c>
      <c r="C130" s="39" t="str">
        <f t="shared" si="3"/>
        <v/>
      </c>
      <c r="D130" s="19"/>
      <c r="E130" s="19"/>
      <c r="F130" s="19"/>
      <c r="G130" s="19"/>
      <c r="H130" s="19"/>
      <c r="I130" s="19"/>
      <c r="J130" s="19"/>
      <c r="K130" s="47" t="str">
        <f>IF(OR(ISBLANK(D130),ISBLANK(G130),ISBLANK(H130),ISBLANK(I130),ISBLANK(J130), ISBLANK(#REF!)),"",IF(COUNTIF(G130:J130, "Y")=4, "Yes", "No"))</f>
        <v/>
      </c>
      <c r="L130" s="20"/>
      <c r="M130" s="19"/>
      <c r="N130" s="19"/>
      <c r="O130" s="19"/>
      <c r="P130" s="47" t="str">
        <f t="shared" si="2"/>
        <v/>
      </c>
      <c r="Q130" s="19"/>
    </row>
    <row r="131" spans="1:17" ht="19.899999999999999" customHeight="1">
      <c r="A131" s="42" t="str">
        <f>IF(ISBLANK(D131), "", 'Program Info'!$B$7)</f>
        <v/>
      </c>
      <c r="B131" s="42" t="str">
        <f>IF(ISBLANK(D131), "", 'Program Info'!$C$7)</f>
        <v/>
      </c>
      <c r="C131" s="39" t="str">
        <f t="shared" si="3"/>
        <v/>
      </c>
      <c r="D131" s="19"/>
      <c r="E131" s="19"/>
      <c r="F131" s="19"/>
      <c r="G131" s="19"/>
      <c r="H131" s="19"/>
      <c r="I131" s="19"/>
      <c r="J131" s="19"/>
      <c r="K131" s="47" t="str">
        <f>IF(OR(ISBLANK(D131),ISBLANK(G131),ISBLANK(H131),ISBLANK(I131),ISBLANK(J131), ISBLANK(#REF!)),"",IF(COUNTIF(G131:J131, "Y")=4, "Yes", "No"))</f>
        <v/>
      </c>
      <c r="L131" s="20"/>
      <c r="M131" s="19"/>
      <c r="N131" s="19"/>
      <c r="O131" s="19"/>
      <c r="P131" s="47" t="str">
        <f t="shared" si="2"/>
        <v/>
      </c>
      <c r="Q131" s="19"/>
    </row>
    <row r="132" spans="1:17" ht="19.899999999999999" customHeight="1">
      <c r="A132" s="42" t="str">
        <f>IF(ISBLANK(D132), "", 'Program Info'!$B$7)</f>
        <v/>
      </c>
      <c r="B132" s="42" t="str">
        <f>IF(ISBLANK(D132), "", 'Program Info'!$C$7)</f>
        <v/>
      </c>
      <c r="C132" s="39" t="str">
        <f t="shared" si="3"/>
        <v/>
      </c>
      <c r="D132" s="19"/>
      <c r="E132" s="19"/>
      <c r="F132" s="19"/>
      <c r="G132" s="19"/>
      <c r="H132" s="19"/>
      <c r="I132" s="19"/>
      <c r="J132" s="19"/>
      <c r="K132" s="47" t="str">
        <f>IF(OR(ISBLANK(D132),ISBLANK(G132),ISBLANK(H132),ISBLANK(I132),ISBLANK(J132), ISBLANK(#REF!)),"",IF(COUNTIF(G132:J132, "Y")=4, "Yes", "No"))</f>
        <v/>
      </c>
      <c r="L132" s="20"/>
      <c r="M132" s="19"/>
      <c r="N132" s="19"/>
      <c r="O132" s="19"/>
      <c r="P132" s="47" t="str">
        <f t="shared" si="2"/>
        <v/>
      </c>
      <c r="Q132" s="19"/>
    </row>
    <row r="133" spans="1:17" ht="19.899999999999999" customHeight="1">
      <c r="A133" s="42" t="str">
        <f>IF(ISBLANK(D133), "", 'Program Info'!$B$7)</f>
        <v/>
      </c>
      <c r="B133" s="42" t="str">
        <f>IF(ISBLANK(D133), "", 'Program Info'!$C$7)</f>
        <v/>
      </c>
      <c r="C133" s="39" t="str">
        <f t="shared" si="3"/>
        <v/>
      </c>
      <c r="D133" s="19"/>
      <c r="E133" s="19"/>
      <c r="F133" s="19"/>
      <c r="G133" s="19"/>
      <c r="H133" s="19"/>
      <c r="I133" s="19"/>
      <c r="J133" s="19"/>
      <c r="K133" s="47" t="str">
        <f>IF(OR(ISBLANK(D133),ISBLANK(G133),ISBLANK(H133),ISBLANK(I133),ISBLANK(J133), ISBLANK(#REF!)),"",IF(COUNTIF(G133:J133, "Y")=4, "Yes", "No"))</f>
        <v/>
      </c>
      <c r="L133" s="20"/>
      <c r="M133" s="19"/>
      <c r="N133" s="19"/>
      <c r="O133" s="19"/>
      <c r="P133" s="47" t="str">
        <f t="shared" si="2"/>
        <v/>
      </c>
      <c r="Q133" s="19"/>
    </row>
    <row r="134" spans="1:17" ht="19.899999999999999" customHeight="1">
      <c r="A134" s="42" t="str">
        <f>IF(ISBLANK(D134), "", 'Program Info'!$B$7)</f>
        <v/>
      </c>
      <c r="B134" s="42" t="str">
        <f>IF(ISBLANK(D134), "", 'Program Info'!$C$7)</f>
        <v/>
      </c>
      <c r="C134" s="39" t="str">
        <f t="shared" si="3"/>
        <v/>
      </c>
      <c r="D134" s="19"/>
      <c r="E134" s="19"/>
      <c r="F134" s="19"/>
      <c r="G134" s="19"/>
      <c r="H134" s="19"/>
      <c r="I134" s="19"/>
      <c r="J134" s="19"/>
      <c r="K134" s="47" t="str">
        <f>IF(OR(ISBLANK(D134),ISBLANK(G134),ISBLANK(H134),ISBLANK(I134),ISBLANK(J134), ISBLANK(#REF!)),"",IF(COUNTIF(G134:J134, "Y")=4, "Yes", "No"))</f>
        <v/>
      </c>
      <c r="L134" s="20"/>
      <c r="M134" s="19"/>
      <c r="N134" s="19"/>
      <c r="O134" s="19"/>
      <c r="P134" s="47" t="str">
        <f t="shared" ref="P134:P197" si="4">IF(OR(ISBLANK(D134),ISBLANK(L134),ISBLANK(M134),ISBLANK(N134),ISBLANK(O134)),"",IF(COUNTIF(L134:O134,"Y")=4,"Yes","No"))</f>
        <v/>
      </c>
      <c r="Q134" s="19"/>
    </row>
    <row r="135" spans="1:17" ht="19.899999999999999" customHeight="1">
      <c r="A135" s="42" t="str">
        <f>IF(ISBLANK(D135), "", 'Program Info'!$B$7)</f>
        <v/>
      </c>
      <c r="B135" s="42" t="str">
        <f>IF(ISBLANK(D135), "", 'Program Info'!$C$7)</f>
        <v/>
      </c>
      <c r="C135" s="39" t="str">
        <f t="shared" ref="C135:C198" si="5">IF(ISBLANK(D135), "", "7th")</f>
        <v/>
      </c>
      <c r="D135" s="19"/>
      <c r="E135" s="19"/>
      <c r="F135" s="19"/>
      <c r="G135" s="19"/>
      <c r="H135" s="19"/>
      <c r="I135" s="19"/>
      <c r="J135" s="19"/>
      <c r="K135" s="47" t="str">
        <f>IF(OR(ISBLANK(D135),ISBLANK(G135),ISBLANK(H135),ISBLANK(I135),ISBLANK(J135), ISBLANK(#REF!)),"",IF(COUNTIF(G135:J135, "Y")=4, "Yes", "No"))</f>
        <v/>
      </c>
      <c r="L135" s="20"/>
      <c r="M135" s="19"/>
      <c r="N135" s="19"/>
      <c r="O135" s="19"/>
      <c r="P135" s="47" t="str">
        <f t="shared" si="4"/>
        <v/>
      </c>
      <c r="Q135" s="19"/>
    </row>
    <row r="136" spans="1:17" ht="19.899999999999999" customHeight="1">
      <c r="A136" s="42" t="str">
        <f>IF(ISBLANK(D136), "", 'Program Info'!$B$7)</f>
        <v/>
      </c>
      <c r="B136" s="42" t="str">
        <f>IF(ISBLANK(D136), "", 'Program Info'!$C$7)</f>
        <v/>
      </c>
      <c r="C136" s="39" t="str">
        <f t="shared" si="5"/>
        <v/>
      </c>
      <c r="D136" s="19"/>
      <c r="E136" s="19"/>
      <c r="F136" s="19"/>
      <c r="G136" s="19"/>
      <c r="H136" s="19"/>
      <c r="I136" s="19"/>
      <c r="J136" s="19"/>
      <c r="K136" s="47" t="str">
        <f>IF(OR(ISBLANK(D136),ISBLANK(G136),ISBLANK(H136),ISBLANK(I136),ISBLANK(J136), ISBLANK(#REF!)),"",IF(COUNTIF(G136:J136, "Y")=4, "Yes", "No"))</f>
        <v/>
      </c>
      <c r="L136" s="20"/>
      <c r="M136" s="19"/>
      <c r="N136" s="19"/>
      <c r="O136" s="19"/>
      <c r="P136" s="47" t="str">
        <f t="shared" si="4"/>
        <v/>
      </c>
      <c r="Q136" s="19"/>
    </row>
    <row r="137" spans="1:17" ht="19.899999999999999" customHeight="1">
      <c r="A137" s="42" t="str">
        <f>IF(ISBLANK(D137), "", 'Program Info'!$B$7)</f>
        <v/>
      </c>
      <c r="B137" s="42" t="str">
        <f>IF(ISBLANK(D137), "", 'Program Info'!$C$7)</f>
        <v/>
      </c>
      <c r="C137" s="39" t="str">
        <f t="shared" si="5"/>
        <v/>
      </c>
      <c r="D137" s="19"/>
      <c r="E137" s="19"/>
      <c r="F137" s="19"/>
      <c r="G137" s="19"/>
      <c r="H137" s="19"/>
      <c r="I137" s="19"/>
      <c r="J137" s="19"/>
      <c r="K137" s="47" t="str">
        <f>IF(OR(ISBLANK(D137),ISBLANK(G137),ISBLANK(H137),ISBLANK(I137),ISBLANK(J137), ISBLANK(#REF!)),"",IF(COUNTIF(G137:J137, "Y")=4, "Yes", "No"))</f>
        <v/>
      </c>
      <c r="L137" s="20"/>
      <c r="M137" s="19"/>
      <c r="N137" s="19"/>
      <c r="O137" s="19"/>
      <c r="P137" s="47" t="str">
        <f t="shared" si="4"/>
        <v/>
      </c>
      <c r="Q137" s="19"/>
    </row>
    <row r="138" spans="1:17" ht="19.899999999999999" customHeight="1">
      <c r="A138" s="42" t="str">
        <f>IF(ISBLANK(D138), "", 'Program Info'!$B$7)</f>
        <v/>
      </c>
      <c r="B138" s="42" t="str">
        <f>IF(ISBLANK(D138), "", 'Program Info'!$C$7)</f>
        <v/>
      </c>
      <c r="C138" s="39" t="str">
        <f t="shared" si="5"/>
        <v/>
      </c>
      <c r="D138" s="19"/>
      <c r="E138" s="19"/>
      <c r="F138" s="19"/>
      <c r="G138" s="19"/>
      <c r="H138" s="19"/>
      <c r="I138" s="19"/>
      <c r="J138" s="19"/>
      <c r="K138" s="47" t="str">
        <f>IF(OR(ISBLANK(D138),ISBLANK(G138),ISBLANK(H138),ISBLANK(I138),ISBLANK(J138), ISBLANK(#REF!)),"",IF(COUNTIF(G138:J138, "Y")=4, "Yes", "No"))</f>
        <v/>
      </c>
      <c r="L138" s="20"/>
      <c r="M138" s="19"/>
      <c r="N138" s="19"/>
      <c r="O138" s="19"/>
      <c r="P138" s="47" t="str">
        <f t="shared" si="4"/>
        <v/>
      </c>
      <c r="Q138" s="19"/>
    </row>
    <row r="139" spans="1:17" ht="19.899999999999999" customHeight="1">
      <c r="A139" s="42" t="str">
        <f>IF(ISBLANK(D139), "", 'Program Info'!$B$7)</f>
        <v/>
      </c>
      <c r="B139" s="42" t="str">
        <f>IF(ISBLANK(D139), "", 'Program Info'!$C$7)</f>
        <v/>
      </c>
      <c r="C139" s="39" t="str">
        <f t="shared" si="5"/>
        <v/>
      </c>
      <c r="D139" s="19"/>
      <c r="E139" s="19"/>
      <c r="F139" s="19"/>
      <c r="G139" s="19"/>
      <c r="H139" s="19"/>
      <c r="I139" s="19"/>
      <c r="J139" s="19"/>
      <c r="K139" s="47" t="str">
        <f>IF(OR(ISBLANK(D139),ISBLANK(G139),ISBLANK(H139),ISBLANK(I139),ISBLANK(J139), ISBLANK(#REF!)),"",IF(COUNTIF(G139:J139, "Y")=4, "Yes", "No"))</f>
        <v/>
      </c>
      <c r="L139" s="20"/>
      <c r="M139" s="19"/>
      <c r="N139" s="19"/>
      <c r="O139" s="19"/>
      <c r="P139" s="47" t="str">
        <f t="shared" si="4"/>
        <v/>
      </c>
      <c r="Q139" s="19"/>
    </row>
    <row r="140" spans="1:17" ht="19.899999999999999" customHeight="1">
      <c r="A140" s="42" t="str">
        <f>IF(ISBLANK(D140), "", 'Program Info'!$B$7)</f>
        <v/>
      </c>
      <c r="B140" s="42" t="str">
        <f>IF(ISBLANK(D140), "", 'Program Info'!$C$7)</f>
        <v/>
      </c>
      <c r="C140" s="39" t="str">
        <f t="shared" si="5"/>
        <v/>
      </c>
      <c r="D140" s="19"/>
      <c r="E140" s="19"/>
      <c r="F140" s="19"/>
      <c r="G140" s="19"/>
      <c r="H140" s="19"/>
      <c r="I140" s="19"/>
      <c r="J140" s="19"/>
      <c r="K140" s="47" t="str">
        <f>IF(OR(ISBLANK(D140),ISBLANK(G140),ISBLANK(H140),ISBLANK(I140),ISBLANK(J140), ISBLANK(#REF!)),"",IF(COUNTIF(G140:J140, "Y")=4, "Yes", "No"))</f>
        <v/>
      </c>
      <c r="L140" s="20"/>
      <c r="M140" s="19"/>
      <c r="N140" s="19"/>
      <c r="O140" s="19"/>
      <c r="P140" s="47" t="str">
        <f t="shared" si="4"/>
        <v/>
      </c>
      <c r="Q140" s="19"/>
    </row>
    <row r="141" spans="1:17" ht="19.899999999999999" customHeight="1">
      <c r="A141" s="42" t="str">
        <f>IF(ISBLANK(D141), "", 'Program Info'!$B$7)</f>
        <v/>
      </c>
      <c r="B141" s="42" t="str">
        <f>IF(ISBLANK(D141), "", 'Program Info'!$C$7)</f>
        <v/>
      </c>
      <c r="C141" s="39" t="str">
        <f t="shared" si="5"/>
        <v/>
      </c>
      <c r="D141" s="19"/>
      <c r="E141" s="19"/>
      <c r="F141" s="19"/>
      <c r="G141" s="19"/>
      <c r="H141" s="19"/>
      <c r="I141" s="19"/>
      <c r="J141" s="19"/>
      <c r="K141" s="47" t="str">
        <f>IF(OR(ISBLANK(D141),ISBLANK(G141),ISBLANK(H141),ISBLANK(I141),ISBLANK(J141), ISBLANK(#REF!)),"",IF(COUNTIF(G141:J141, "Y")=4, "Yes", "No"))</f>
        <v/>
      </c>
      <c r="L141" s="20"/>
      <c r="M141" s="19"/>
      <c r="N141" s="19"/>
      <c r="O141" s="19"/>
      <c r="P141" s="47" t="str">
        <f t="shared" si="4"/>
        <v/>
      </c>
      <c r="Q141" s="19"/>
    </row>
    <row r="142" spans="1:17" ht="19.899999999999999" customHeight="1">
      <c r="A142" s="42" t="str">
        <f>IF(ISBLANK(D142), "", 'Program Info'!$B$7)</f>
        <v/>
      </c>
      <c r="B142" s="42" t="str">
        <f>IF(ISBLANK(D142), "", 'Program Info'!$C$7)</f>
        <v/>
      </c>
      <c r="C142" s="39" t="str">
        <f t="shared" si="5"/>
        <v/>
      </c>
      <c r="D142" s="19"/>
      <c r="E142" s="19"/>
      <c r="F142" s="19"/>
      <c r="G142" s="19"/>
      <c r="H142" s="19"/>
      <c r="I142" s="19"/>
      <c r="J142" s="19"/>
      <c r="K142" s="47" t="str">
        <f>IF(OR(ISBLANK(D142),ISBLANK(G142),ISBLANK(H142),ISBLANK(I142),ISBLANK(J142), ISBLANK(#REF!)),"",IF(COUNTIF(G142:J142, "Y")=4, "Yes", "No"))</f>
        <v/>
      </c>
      <c r="L142" s="20"/>
      <c r="M142" s="19"/>
      <c r="N142" s="19"/>
      <c r="O142" s="19"/>
      <c r="P142" s="47" t="str">
        <f t="shared" si="4"/>
        <v/>
      </c>
      <c r="Q142" s="19"/>
    </row>
    <row r="143" spans="1:17" ht="19.899999999999999" customHeight="1">
      <c r="A143" s="42" t="str">
        <f>IF(ISBLANK(D143), "", 'Program Info'!$B$7)</f>
        <v/>
      </c>
      <c r="B143" s="42" t="str">
        <f>IF(ISBLANK(D143), "", 'Program Info'!$C$7)</f>
        <v/>
      </c>
      <c r="C143" s="39" t="str">
        <f t="shared" si="5"/>
        <v/>
      </c>
      <c r="D143" s="19"/>
      <c r="E143" s="19"/>
      <c r="F143" s="19"/>
      <c r="G143" s="19"/>
      <c r="H143" s="19"/>
      <c r="I143" s="19"/>
      <c r="J143" s="19"/>
      <c r="K143" s="47" t="str">
        <f>IF(OR(ISBLANK(D143),ISBLANK(G143),ISBLANK(H143),ISBLANK(I143),ISBLANK(J143), ISBLANK(#REF!)),"",IF(COUNTIF(G143:J143, "Y")=4, "Yes", "No"))</f>
        <v/>
      </c>
      <c r="L143" s="20"/>
      <c r="M143" s="19"/>
      <c r="N143" s="19"/>
      <c r="O143" s="19"/>
      <c r="P143" s="47" t="str">
        <f t="shared" si="4"/>
        <v/>
      </c>
      <c r="Q143" s="19"/>
    </row>
    <row r="144" spans="1:17" ht="19.899999999999999" customHeight="1">
      <c r="A144" s="42" t="str">
        <f>IF(ISBLANK(D144), "", 'Program Info'!$B$7)</f>
        <v/>
      </c>
      <c r="B144" s="42" t="str">
        <f>IF(ISBLANK(D144), "", 'Program Info'!$C$7)</f>
        <v/>
      </c>
      <c r="C144" s="39" t="str">
        <f t="shared" si="5"/>
        <v/>
      </c>
      <c r="D144" s="19"/>
      <c r="E144" s="19"/>
      <c r="F144" s="19"/>
      <c r="G144" s="19"/>
      <c r="H144" s="19"/>
      <c r="I144" s="19"/>
      <c r="J144" s="19"/>
      <c r="K144" s="47" t="str">
        <f>IF(OR(ISBLANK(D144),ISBLANK(G144),ISBLANK(H144),ISBLANK(I144),ISBLANK(J144), ISBLANK(#REF!)),"",IF(COUNTIF(G144:J144, "Y")=4, "Yes", "No"))</f>
        <v/>
      </c>
      <c r="L144" s="20"/>
      <c r="M144" s="19"/>
      <c r="N144" s="19"/>
      <c r="O144" s="19"/>
      <c r="P144" s="47" t="str">
        <f t="shared" si="4"/>
        <v/>
      </c>
      <c r="Q144" s="19"/>
    </row>
    <row r="145" spans="1:17" ht="19.899999999999999" customHeight="1">
      <c r="A145" s="42" t="str">
        <f>IF(ISBLANK(D145), "", 'Program Info'!$B$7)</f>
        <v/>
      </c>
      <c r="B145" s="42" t="str">
        <f>IF(ISBLANK(D145), "", 'Program Info'!$C$7)</f>
        <v/>
      </c>
      <c r="C145" s="39" t="str">
        <f t="shared" si="5"/>
        <v/>
      </c>
      <c r="D145" s="19"/>
      <c r="E145" s="19"/>
      <c r="F145" s="19"/>
      <c r="G145" s="19"/>
      <c r="H145" s="19"/>
      <c r="I145" s="19"/>
      <c r="J145" s="19"/>
      <c r="K145" s="47" t="str">
        <f>IF(OR(ISBLANK(D145),ISBLANK(G145),ISBLANK(H145),ISBLANK(I145),ISBLANK(J145), ISBLANK(#REF!)),"",IF(COUNTIF(G145:J145, "Y")=4, "Yes", "No"))</f>
        <v/>
      </c>
      <c r="L145" s="20"/>
      <c r="M145" s="19"/>
      <c r="N145" s="19"/>
      <c r="O145" s="19"/>
      <c r="P145" s="47" t="str">
        <f t="shared" si="4"/>
        <v/>
      </c>
      <c r="Q145" s="19"/>
    </row>
    <row r="146" spans="1:17" ht="19.899999999999999" customHeight="1">
      <c r="A146" s="42" t="str">
        <f>IF(ISBLANK(D146), "", 'Program Info'!$B$7)</f>
        <v/>
      </c>
      <c r="B146" s="42" t="str">
        <f>IF(ISBLANK(D146), "", 'Program Info'!$C$7)</f>
        <v/>
      </c>
      <c r="C146" s="39" t="str">
        <f t="shared" si="5"/>
        <v/>
      </c>
      <c r="D146" s="19"/>
      <c r="E146" s="19"/>
      <c r="F146" s="19"/>
      <c r="G146" s="19"/>
      <c r="H146" s="19"/>
      <c r="I146" s="19"/>
      <c r="J146" s="19"/>
      <c r="K146" s="47" t="str">
        <f>IF(OR(ISBLANK(D146),ISBLANK(G146),ISBLANK(H146),ISBLANK(I146),ISBLANK(J146), ISBLANK(#REF!)),"",IF(COUNTIF(G146:J146, "Y")=4, "Yes", "No"))</f>
        <v/>
      </c>
      <c r="L146" s="20"/>
      <c r="M146" s="19"/>
      <c r="N146" s="19"/>
      <c r="O146" s="19"/>
      <c r="P146" s="47" t="str">
        <f t="shared" si="4"/>
        <v/>
      </c>
      <c r="Q146" s="19"/>
    </row>
    <row r="147" spans="1:17" ht="19.899999999999999" customHeight="1">
      <c r="A147" s="42" t="str">
        <f>IF(ISBLANK(D147), "", 'Program Info'!$B$7)</f>
        <v/>
      </c>
      <c r="B147" s="42" t="str">
        <f>IF(ISBLANK(D147), "", 'Program Info'!$C$7)</f>
        <v/>
      </c>
      <c r="C147" s="39" t="str">
        <f t="shared" si="5"/>
        <v/>
      </c>
      <c r="D147" s="19"/>
      <c r="E147" s="19"/>
      <c r="F147" s="19"/>
      <c r="G147" s="19"/>
      <c r="H147" s="19"/>
      <c r="I147" s="19"/>
      <c r="J147" s="19"/>
      <c r="K147" s="47" t="str">
        <f>IF(OR(ISBLANK(D147),ISBLANK(G147),ISBLANK(H147),ISBLANK(I147),ISBLANK(J147), ISBLANK(#REF!)),"",IF(COUNTIF(G147:J147, "Y")=4, "Yes", "No"))</f>
        <v/>
      </c>
      <c r="L147" s="20"/>
      <c r="M147" s="19"/>
      <c r="N147" s="19"/>
      <c r="O147" s="19"/>
      <c r="P147" s="47" t="str">
        <f t="shared" si="4"/>
        <v/>
      </c>
      <c r="Q147" s="19"/>
    </row>
    <row r="148" spans="1:17" ht="19.899999999999999" customHeight="1">
      <c r="A148" s="42" t="str">
        <f>IF(ISBLANK(D148), "", 'Program Info'!$B$7)</f>
        <v/>
      </c>
      <c r="B148" s="42" t="str">
        <f>IF(ISBLANK(D148), "", 'Program Info'!$C$7)</f>
        <v/>
      </c>
      <c r="C148" s="39" t="str">
        <f t="shared" si="5"/>
        <v/>
      </c>
      <c r="D148" s="19"/>
      <c r="E148" s="19"/>
      <c r="F148" s="19"/>
      <c r="G148" s="19"/>
      <c r="H148" s="19"/>
      <c r="I148" s="19"/>
      <c r="J148" s="19"/>
      <c r="K148" s="47" t="str">
        <f>IF(OR(ISBLANK(D148),ISBLANK(G148),ISBLANK(H148),ISBLANK(I148),ISBLANK(J148), ISBLANK(#REF!)),"",IF(COUNTIF(G148:J148, "Y")=4, "Yes", "No"))</f>
        <v/>
      </c>
      <c r="L148" s="20"/>
      <c r="M148" s="19"/>
      <c r="N148" s="19"/>
      <c r="O148" s="19"/>
      <c r="P148" s="47" t="str">
        <f t="shared" si="4"/>
        <v/>
      </c>
      <c r="Q148" s="19"/>
    </row>
    <row r="149" spans="1:17" ht="19.899999999999999" customHeight="1">
      <c r="A149" s="42" t="str">
        <f>IF(ISBLANK(D149), "", 'Program Info'!$B$7)</f>
        <v/>
      </c>
      <c r="B149" s="42" t="str">
        <f>IF(ISBLANK(D149), "", 'Program Info'!$C$7)</f>
        <v/>
      </c>
      <c r="C149" s="39" t="str">
        <f t="shared" si="5"/>
        <v/>
      </c>
      <c r="D149" s="19"/>
      <c r="E149" s="19"/>
      <c r="F149" s="19"/>
      <c r="G149" s="19"/>
      <c r="H149" s="19"/>
      <c r="I149" s="19"/>
      <c r="J149" s="19"/>
      <c r="K149" s="47" t="str">
        <f>IF(OR(ISBLANK(D149),ISBLANK(G149),ISBLANK(H149),ISBLANK(I149),ISBLANK(J149), ISBLANK(#REF!)),"",IF(COUNTIF(G149:J149, "Y")=4, "Yes", "No"))</f>
        <v/>
      </c>
      <c r="L149" s="20"/>
      <c r="M149" s="19"/>
      <c r="N149" s="19"/>
      <c r="O149" s="19"/>
      <c r="P149" s="47" t="str">
        <f t="shared" si="4"/>
        <v/>
      </c>
      <c r="Q149" s="19"/>
    </row>
    <row r="150" spans="1:17" ht="19.899999999999999" customHeight="1">
      <c r="A150" s="42" t="str">
        <f>IF(ISBLANK(D150), "", 'Program Info'!$B$7)</f>
        <v/>
      </c>
      <c r="B150" s="42" t="str">
        <f>IF(ISBLANK(D150), "", 'Program Info'!$C$7)</f>
        <v/>
      </c>
      <c r="C150" s="39" t="str">
        <f t="shared" si="5"/>
        <v/>
      </c>
      <c r="D150" s="19"/>
      <c r="E150" s="19"/>
      <c r="F150" s="19"/>
      <c r="G150" s="19"/>
      <c r="H150" s="19"/>
      <c r="I150" s="19"/>
      <c r="J150" s="19"/>
      <c r="K150" s="47" t="str">
        <f>IF(OR(ISBLANK(D150),ISBLANK(G150),ISBLANK(H150),ISBLANK(I150),ISBLANK(J150), ISBLANK(#REF!)),"",IF(COUNTIF(G150:J150, "Y")=4, "Yes", "No"))</f>
        <v/>
      </c>
      <c r="L150" s="20"/>
      <c r="M150" s="19"/>
      <c r="N150" s="19"/>
      <c r="O150" s="19"/>
      <c r="P150" s="47" t="str">
        <f t="shared" si="4"/>
        <v/>
      </c>
      <c r="Q150" s="19"/>
    </row>
    <row r="151" spans="1:17" ht="19.899999999999999" customHeight="1">
      <c r="A151" s="42" t="str">
        <f>IF(ISBLANK(D151), "", 'Program Info'!$B$7)</f>
        <v/>
      </c>
      <c r="B151" s="42" t="str">
        <f>IF(ISBLANK(D151), "", 'Program Info'!$C$7)</f>
        <v/>
      </c>
      <c r="C151" s="39" t="str">
        <f t="shared" si="5"/>
        <v/>
      </c>
      <c r="D151" s="19"/>
      <c r="E151" s="19"/>
      <c r="F151" s="19"/>
      <c r="G151" s="19"/>
      <c r="H151" s="19"/>
      <c r="I151" s="19"/>
      <c r="J151" s="19"/>
      <c r="K151" s="47" t="str">
        <f>IF(OR(ISBLANK(D151),ISBLANK(G151),ISBLANK(H151),ISBLANK(I151),ISBLANK(J151), ISBLANK(#REF!)),"",IF(COUNTIF(G151:J151, "Y")=4, "Yes", "No"))</f>
        <v/>
      </c>
      <c r="L151" s="20"/>
      <c r="M151" s="19"/>
      <c r="N151" s="19"/>
      <c r="O151" s="19"/>
      <c r="P151" s="47" t="str">
        <f t="shared" si="4"/>
        <v/>
      </c>
      <c r="Q151" s="19"/>
    </row>
    <row r="152" spans="1:17" ht="19.899999999999999" customHeight="1">
      <c r="A152" s="42" t="str">
        <f>IF(ISBLANK(D152), "", 'Program Info'!$B$7)</f>
        <v/>
      </c>
      <c r="B152" s="42" t="str">
        <f>IF(ISBLANK(D152), "", 'Program Info'!$C$7)</f>
        <v/>
      </c>
      <c r="C152" s="39" t="str">
        <f t="shared" si="5"/>
        <v/>
      </c>
      <c r="D152" s="19"/>
      <c r="E152" s="19"/>
      <c r="F152" s="19"/>
      <c r="G152" s="19"/>
      <c r="H152" s="19"/>
      <c r="I152" s="19"/>
      <c r="J152" s="19"/>
      <c r="K152" s="47" t="str">
        <f>IF(OR(ISBLANK(D152),ISBLANK(G152),ISBLANK(H152),ISBLANK(I152),ISBLANK(J152), ISBLANK(#REF!)),"",IF(COUNTIF(G152:J152, "Y")=4, "Yes", "No"))</f>
        <v/>
      </c>
      <c r="L152" s="20"/>
      <c r="M152" s="19"/>
      <c r="N152" s="19"/>
      <c r="O152" s="19"/>
      <c r="P152" s="47" t="str">
        <f t="shared" si="4"/>
        <v/>
      </c>
      <c r="Q152" s="19"/>
    </row>
    <row r="153" spans="1:17" ht="19.899999999999999" customHeight="1">
      <c r="A153" s="42" t="str">
        <f>IF(ISBLANK(D153), "", 'Program Info'!$B$7)</f>
        <v/>
      </c>
      <c r="B153" s="42" t="str">
        <f>IF(ISBLANK(D153), "", 'Program Info'!$C$7)</f>
        <v/>
      </c>
      <c r="C153" s="39" t="str">
        <f t="shared" si="5"/>
        <v/>
      </c>
      <c r="D153" s="19"/>
      <c r="E153" s="19"/>
      <c r="F153" s="19"/>
      <c r="G153" s="19"/>
      <c r="H153" s="19"/>
      <c r="I153" s="19"/>
      <c r="J153" s="19"/>
      <c r="K153" s="47" t="str">
        <f>IF(OR(ISBLANK(D153),ISBLANK(G153),ISBLANK(H153),ISBLANK(I153),ISBLANK(J153), ISBLANK(#REF!)),"",IF(COUNTIF(G153:J153, "Y")=4, "Yes", "No"))</f>
        <v/>
      </c>
      <c r="L153" s="20"/>
      <c r="M153" s="19"/>
      <c r="N153" s="19"/>
      <c r="O153" s="19"/>
      <c r="P153" s="47" t="str">
        <f t="shared" si="4"/>
        <v/>
      </c>
      <c r="Q153" s="19"/>
    </row>
    <row r="154" spans="1:17" ht="19.899999999999999" customHeight="1">
      <c r="A154" s="42" t="str">
        <f>IF(ISBLANK(D154), "", 'Program Info'!$B$7)</f>
        <v/>
      </c>
      <c r="B154" s="42" t="str">
        <f>IF(ISBLANK(D154), "", 'Program Info'!$C$7)</f>
        <v/>
      </c>
      <c r="C154" s="39" t="str">
        <f t="shared" si="5"/>
        <v/>
      </c>
      <c r="D154" s="19"/>
      <c r="E154" s="19"/>
      <c r="F154" s="19"/>
      <c r="G154" s="19"/>
      <c r="H154" s="19"/>
      <c r="I154" s="19"/>
      <c r="J154" s="19"/>
      <c r="K154" s="47" t="str">
        <f>IF(OR(ISBLANK(D154),ISBLANK(G154),ISBLANK(H154),ISBLANK(I154),ISBLANK(J154), ISBLANK(#REF!)),"",IF(COUNTIF(G154:J154, "Y")=4, "Yes", "No"))</f>
        <v/>
      </c>
      <c r="L154" s="20"/>
      <c r="M154" s="19"/>
      <c r="N154" s="19"/>
      <c r="O154" s="19"/>
      <c r="P154" s="47" t="str">
        <f t="shared" si="4"/>
        <v/>
      </c>
      <c r="Q154" s="19"/>
    </row>
    <row r="155" spans="1:17" ht="19.899999999999999" customHeight="1">
      <c r="A155" s="42" t="str">
        <f>IF(ISBLANK(D155), "", 'Program Info'!$B$7)</f>
        <v/>
      </c>
      <c r="B155" s="42" t="str">
        <f>IF(ISBLANK(D155), "", 'Program Info'!$C$7)</f>
        <v/>
      </c>
      <c r="C155" s="39" t="str">
        <f t="shared" si="5"/>
        <v/>
      </c>
      <c r="D155" s="19"/>
      <c r="E155" s="19"/>
      <c r="F155" s="19"/>
      <c r="G155" s="19"/>
      <c r="H155" s="19"/>
      <c r="I155" s="19"/>
      <c r="J155" s="19"/>
      <c r="K155" s="47" t="str">
        <f>IF(OR(ISBLANK(D155),ISBLANK(G155),ISBLANK(H155),ISBLANK(I155),ISBLANK(J155), ISBLANK(#REF!)),"",IF(COUNTIF(G155:J155, "Y")=4, "Yes", "No"))</f>
        <v/>
      </c>
      <c r="L155" s="20"/>
      <c r="M155" s="19"/>
      <c r="N155" s="19"/>
      <c r="O155" s="19"/>
      <c r="P155" s="47" t="str">
        <f t="shared" si="4"/>
        <v/>
      </c>
      <c r="Q155" s="19"/>
    </row>
    <row r="156" spans="1:17" ht="19.899999999999999" customHeight="1">
      <c r="A156" s="42" t="str">
        <f>IF(ISBLANK(D156), "", 'Program Info'!$B$7)</f>
        <v/>
      </c>
      <c r="B156" s="42" t="str">
        <f>IF(ISBLANK(D156), "", 'Program Info'!$C$7)</f>
        <v/>
      </c>
      <c r="C156" s="39" t="str">
        <f t="shared" si="5"/>
        <v/>
      </c>
      <c r="D156" s="19"/>
      <c r="E156" s="19"/>
      <c r="F156" s="19"/>
      <c r="G156" s="19"/>
      <c r="H156" s="19"/>
      <c r="I156" s="19"/>
      <c r="J156" s="19"/>
      <c r="K156" s="47" t="str">
        <f>IF(OR(ISBLANK(D156),ISBLANK(G156),ISBLANK(H156),ISBLANK(I156),ISBLANK(J156), ISBLANK(#REF!)),"",IF(COUNTIF(G156:J156, "Y")=4, "Yes", "No"))</f>
        <v/>
      </c>
      <c r="L156" s="20"/>
      <c r="M156" s="19"/>
      <c r="N156" s="19"/>
      <c r="O156" s="19"/>
      <c r="P156" s="47" t="str">
        <f t="shared" si="4"/>
        <v/>
      </c>
      <c r="Q156" s="19"/>
    </row>
    <row r="157" spans="1:17" ht="19.899999999999999" customHeight="1">
      <c r="A157" s="42" t="str">
        <f>IF(ISBLANK(D157), "", 'Program Info'!$B$7)</f>
        <v/>
      </c>
      <c r="B157" s="42" t="str">
        <f>IF(ISBLANK(D157), "", 'Program Info'!$C$7)</f>
        <v/>
      </c>
      <c r="C157" s="39" t="str">
        <f t="shared" si="5"/>
        <v/>
      </c>
      <c r="D157" s="19"/>
      <c r="E157" s="19"/>
      <c r="F157" s="19"/>
      <c r="G157" s="19"/>
      <c r="H157" s="19"/>
      <c r="I157" s="19"/>
      <c r="J157" s="19"/>
      <c r="K157" s="47" t="str">
        <f>IF(OR(ISBLANK(D157),ISBLANK(G157),ISBLANK(H157),ISBLANK(I157),ISBLANK(J157), ISBLANK(#REF!)),"",IF(COUNTIF(G157:J157, "Y")=4, "Yes", "No"))</f>
        <v/>
      </c>
      <c r="L157" s="20"/>
      <c r="M157" s="19"/>
      <c r="N157" s="19"/>
      <c r="O157" s="19"/>
      <c r="P157" s="47" t="str">
        <f t="shared" si="4"/>
        <v/>
      </c>
      <c r="Q157" s="19"/>
    </row>
    <row r="158" spans="1:17" ht="19.899999999999999" customHeight="1">
      <c r="A158" s="42" t="str">
        <f>IF(ISBLANK(D158), "", 'Program Info'!$B$7)</f>
        <v/>
      </c>
      <c r="B158" s="42" t="str">
        <f>IF(ISBLANK(D158), "", 'Program Info'!$C$7)</f>
        <v/>
      </c>
      <c r="C158" s="39" t="str">
        <f t="shared" si="5"/>
        <v/>
      </c>
      <c r="D158" s="19"/>
      <c r="E158" s="19"/>
      <c r="F158" s="19"/>
      <c r="G158" s="19"/>
      <c r="H158" s="19"/>
      <c r="I158" s="19"/>
      <c r="J158" s="19"/>
      <c r="K158" s="47" t="str">
        <f>IF(OR(ISBLANK(D158),ISBLANK(G158),ISBLANK(H158),ISBLANK(I158),ISBLANK(J158), ISBLANK(#REF!)),"",IF(COUNTIF(G158:J158, "Y")=4, "Yes", "No"))</f>
        <v/>
      </c>
      <c r="L158" s="20"/>
      <c r="M158" s="19"/>
      <c r="N158" s="19"/>
      <c r="O158" s="19"/>
      <c r="P158" s="47" t="str">
        <f t="shared" si="4"/>
        <v/>
      </c>
      <c r="Q158" s="19"/>
    </row>
    <row r="159" spans="1:17" ht="19.899999999999999" customHeight="1">
      <c r="A159" s="42" t="str">
        <f>IF(ISBLANK(D159), "", 'Program Info'!$B$7)</f>
        <v/>
      </c>
      <c r="B159" s="42" t="str">
        <f>IF(ISBLANK(D159), "", 'Program Info'!$C$7)</f>
        <v/>
      </c>
      <c r="C159" s="39" t="str">
        <f t="shared" si="5"/>
        <v/>
      </c>
      <c r="D159" s="19"/>
      <c r="E159" s="19"/>
      <c r="F159" s="19"/>
      <c r="G159" s="19"/>
      <c r="H159" s="19"/>
      <c r="I159" s="19"/>
      <c r="J159" s="19"/>
      <c r="K159" s="47" t="str">
        <f>IF(OR(ISBLANK(D159),ISBLANK(G159),ISBLANK(H159),ISBLANK(I159),ISBLANK(J159), ISBLANK(#REF!)),"",IF(COUNTIF(G159:J159, "Y")=4, "Yes", "No"))</f>
        <v/>
      </c>
      <c r="L159" s="20"/>
      <c r="M159" s="19"/>
      <c r="N159" s="19"/>
      <c r="O159" s="19"/>
      <c r="P159" s="47" t="str">
        <f t="shared" si="4"/>
        <v/>
      </c>
      <c r="Q159" s="19"/>
    </row>
    <row r="160" spans="1:17" ht="19.899999999999999" customHeight="1">
      <c r="A160" s="42" t="str">
        <f>IF(ISBLANK(D160), "", 'Program Info'!$B$7)</f>
        <v/>
      </c>
      <c r="B160" s="42" t="str">
        <f>IF(ISBLANK(D160), "", 'Program Info'!$C$7)</f>
        <v/>
      </c>
      <c r="C160" s="39" t="str">
        <f t="shared" si="5"/>
        <v/>
      </c>
      <c r="D160" s="19"/>
      <c r="E160" s="19"/>
      <c r="F160" s="19"/>
      <c r="G160" s="19"/>
      <c r="H160" s="19"/>
      <c r="I160" s="19"/>
      <c r="J160" s="19"/>
      <c r="K160" s="47" t="str">
        <f>IF(OR(ISBLANK(D160),ISBLANK(G160),ISBLANK(H160),ISBLANK(I160),ISBLANK(J160), ISBLANK(#REF!)),"",IF(COUNTIF(G160:J160, "Y")=4, "Yes", "No"))</f>
        <v/>
      </c>
      <c r="L160" s="20"/>
      <c r="M160" s="19"/>
      <c r="N160" s="19"/>
      <c r="O160" s="19"/>
      <c r="P160" s="47" t="str">
        <f t="shared" si="4"/>
        <v/>
      </c>
      <c r="Q160" s="19"/>
    </row>
    <row r="161" spans="1:17" ht="19.899999999999999" customHeight="1">
      <c r="A161" s="42" t="str">
        <f>IF(ISBLANK(D161), "", 'Program Info'!$B$7)</f>
        <v/>
      </c>
      <c r="B161" s="42" t="str">
        <f>IF(ISBLANK(D161), "", 'Program Info'!$C$7)</f>
        <v/>
      </c>
      <c r="C161" s="39" t="str">
        <f t="shared" si="5"/>
        <v/>
      </c>
      <c r="D161" s="19"/>
      <c r="E161" s="19"/>
      <c r="F161" s="19"/>
      <c r="G161" s="19"/>
      <c r="H161" s="19"/>
      <c r="I161" s="19"/>
      <c r="J161" s="19"/>
      <c r="K161" s="47" t="str">
        <f>IF(OR(ISBLANK(D161),ISBLANK(G161),ISBLANK(H161),ISBLANK(I161),ISBLANK(J161), ISBLANK(#REF!)),"",IF(COUNTIF(G161:J161, "Y")=4, "Yes", "No"))</f>
        <v/>
      </c>
      <c r="L161" s="20"/>
      <c r="M161" s="19"/>
      <c r="N161" s="19"/>
      <c r="O161" s="19"/>
      <c r="P161" s="47" t="str">
        <f t="shared" si="4"/>
        <v/>
      </c>
      <c r="Q161" s="19"/>
    </row>
    <row r="162" spans="1:17" ht="19.899999999999999" customHeight="1">
      <c r="A162" s="42" t="str">
        <f>IF(ISBLANK(D162), "", 'Program Info'!$B$7)</f>
        <v/>
      </c>
      <c r="B162" s="42" t="str">
        <f>IF(ISBLANK(D162), "", 'Program Info'!$C$7)</f>
        <v/>
      </c>
      <c r="C162" s="39" t="str">
        <f t="shared" si="5"/>
        <v/>
      </c>
      <c r="D162" s="19"/>
      <c r="E162" s="19"/>
      <c r="F162" s="19"/>
      <c r="G162" s="19"/>
      <c r="H162" s="19"/>
      <c r="I162" s="19"/>
      <c r="J162" s="19"/>
      <c r="K162" s="47" t="str">
        <f>IF(OR(ISBLANK(D162),ISBLANK(G162),ISBLANK(H162),ISBLANK(I162),ISBLANK(J162), ISBLANK(#REF!)),"",IF(COUNTIF(G162:J162, "Y")=4, "Yes", "No"))</f>
        <v/>
      </c>
      <c r="L162" s="20"/>
      <c r="M162" s="19"/>
      <c r="N162" s="19"/>
      <c r="O162" s="19"/>
      <c r="P162" s="47" t="str">
        <f t="shared" si="4"/>
        <v/>
      </c>
      <c r="Q162" s="19"/>
    </row>
    <row r="163" spans="1:17" ht="19.899999999999999" customHeight="1">
      <c r="A163" s="42" t="str">
        <f>IF(ISBLANK(D163), "", 'Program Info'!$B$7)</f>
        <v/>
      </c>
      <c r="B163" s="42" t="str">
        <f>IF(ISBLANK(D163), "", 'Program Info'!$C$7)</f>
        <v/>
      </c>
      <c r="C163" s="39" t="str">
        <f t="shared" si="5"/>
        <v/>
      </c>
      <c r="D163" s="19"/>
      <c r="E163" s="19"/>
      <c r="F163" s="19"/>
      <c r="G163" s="19"/>
      <c r="H163" s="19"/>
      <c r="I163" s="19"/>
      <c r="J163" s="19"/>
      <c r="K163" s="47" t="str">
        <f>IF(OR(ISBLANK(D163),ISBLANK(G163),ISBLANK(H163),ISBLANK(I163),ISBLANK(J163), ISBLANK(#REF!)),"",IF(COUNTIF(G163:J163, "Y")=4, "Yes", "No"))</f>
        <v/>
      </c>
      <c r="L163" s="20"/>
      <c r="M163" s="19"/>
      <c r="N163" s="19"/>
      <c r="O163" s="19"/>
      <c r="P163" s="47" t="str">
        <f t="shared" si="4"/>
        <v/>
      </c>
      <c r="Q163" s="19"/>
    </row>
    <row r="164" spans="1:17" ht="19.899999999999999" customHeight="1">
      <c r="A164" s="42" t="str">
        <f>IF(ISBLANK(D164), "", 'Program Info'!$B$7)</f>
        <v/>
      </c>
      <c r="B164" s="42" t="str">
        <f>IF(ISBLANK(D164), "", 'Program Info'!$C$7)</f>
        <v/>
      </c>
      <c r="C164" s="39" t="str">
        <f t="shared" si="5"/>
        <v/>
      </c>
      <c r="D164" s="19"/>
      <c r="E164" s="19"/>
      <c r="F164" s="19"/>
      <c r="G164" s="19"/>
      <c r="H164" s="19"/>
      <c r="I164" s="19"/>
      <c r="J164" s="19"/>
      <c r="K164" s="47" t="str">
        <f>IF(OR(ISBLANK(D164),ISBLANK(G164),ISBLANK(H164),ISBLANK(I164),ISBLANK(J164), ISBLANK(#REF!)),"",IF(COUNTIF(G164:J164, "Y")=4, "Yes", "No"))</f>
        <v/>
      </c>
      <c r="L164" s="20"/>
      <c r="M164" s="19"/>
      <c r="N164" s="19"/>
      <c r="O164" s="19"/>
      <c r="P164" s="47" t="str">
        <f t="shared" si="4"/>
        <v/>
      </c>
      <c r="Q164" s="19"/>
    </row>
    <row r="165" spans="1:17" ht="19.899999999999999" customHeight="1">
      <c r="A165" s="42" t="str">
        <f>IF(ISBLANK(D165), "", 'Program Info'!$B$7)</f>
        <v/>
      </c>
      <c r="B165" s="42" t="str">
        <f>IF(ISBLANK(D165), "", 'Program Info'!$C$7)</f>
        <v/>
      </c>
      <c r="C165" s="39" t="str">
        <f t="shared" si="5"/>
        <v/>
      </c>
      <c r="D165" s="19"/>
      <c r="E165" s="19"/>
      <c r="F165" s="19"/>
      <c r="G165" s="19"/>
      <c r="H165" s="19"/>
      <c r="I165" s="19"/>
      <c r="J165" s="19"/>
      <c r="K165" s="47" t="str">
        <f>IF(OR(ISBLANK(D165),ISBLANK(G165),ISBLANK(H165),ISBLANK(I165),ISBLANK(J165), ISBLANK(#REF!)),"",IF(COUNTIF(G165:J165, "Y")=4, "Yes", "No"))</f>
        <v/>
      </c>
      <c r="L165" s="20"/>
      <c r="M165" s="19"/>
      <c r="N165" s="19"/>
      <c r="O165" s="19"/>
      <c r="P165" s="47" t="str">
        <f t="shared" si="4"/>
        <v/>
      </c>
      <c r="Q165" s="19"/>
    </row>
    <row r="166" spans="1:17" ht="19.899999999999999" customHeight="1">
      <c r="A166" s="42" t="str">
        <f>IF(ISBLANK(D166), "", 'Program Info'!$B$7)</f>
        <v/>
      </c>
      <c r="B166" s="42" t="str">
        <f>IF(ISBLANK(D166), "", 'Program Info'!$C$7)</f>
        <v/>
      </c>
      <c r="C166" s="39" t="str">
        <f t="shared" si="5"/>
        <v/>
      </c>
      <c r="D166" s="19"/>
      <c r="E166" s="19"/>
      <c r="F166" s="19"/>
      <c r="G166" s="19"/>
      <c r="H166" s="19"/>
      <c r="I166" s="19"/>
      <c r="J166" s="19"/>
      <c r="K166" s="47" t="str">
        <f>IF(OR(ISBLANK(D166),ISBLANK(G166),ISBLANK(H166),ISBLANK(I166),ISBLANK(J166), ISBLANK(#REF!)),"",IF(COUNTIF(G166:J166, "Y")=4, "Yes", "No"))</f>
        <v/>
      </c>
      <c r="L166" s="20"/>
      <c r="M166" s="19"/>
      <c r="N166" s="19"/>
      <c r="O166" s="19"/>
      <c r="P166" s="47" t="str">
        <f t="shared" si="4"/>
        <v/>
      </c>
      <c r="Q166" s="19"/>
    </row>
    <row r="167" spans="1:17" ht="19.899999999999999" customHeight="1">
      <c r="A167" s="42" t="str">
        <f>IF(ISBLANK(D167), "", 'Program Info'!$B$7)</f>
        <v/>
      </c>
      <c r="B167" s="42" t="str">
        <f>IF(ISBLANK(D167), "", 'Program Info'!$C$7)</f>
        <v/>
      </c>
      <c r="C167" s="39" t="str">
        <f t="shared" si="5"/>
        <v/>
      </c>
      <c r="D167" s="19"/>
      <c r="E167" s="19"/>
      <c r="F167" s="19"/>
      <c r="G167" s="19"/>
      <c r="H167" s="19"/>
      <c r="I167" s="19"/>
      <c r="J167" s="19"/>
      <c r="K167" s="47" t="str">
        <f>IF(OR(ISBLANK(D167),ISBLANK(G167),ISBLANK(H167),ISBLANK(I167),ISBLANK(J167), ISBLANK(#REF!)),"",IF(COUNTIF(G167:J167, "Y")=4, "Yes", "No"))</f>
        <v/>
      </c>
      <c r="L167" s="20"/>
      <c r="M167" s="19"/>
      <c r="N167" s="19"/>
      <c r="O167" s="19"/>
      <c r="P167" s="47" t="str">
        <f t="shared" si="4"/>
        <v/>
      </c>
      <c r="Q167" s="19"/>
    </row>
    <row r="168" spans="1:17" ht="19.899999999999999" customHeight="1">
      <c r="A168" s="42" t="str">
        <f>IF(ISBLANK(D168), "", 'Program Info'!$B$7)</f>
        <v/>
      </c>
      <c r="B168" s="42" t="str">
        <f>IF(ISBLANK(D168), "", 'Program Info'!$C$7)</f>
        <v/>
      </c>
      <c r="C168" s="39" t="str">
        <f t="shared" si="5"/>
        <v/>
      </c>
      <c r="D168" s="19"/>
      <c r="E168" s="19"/>
      <c r="F168" s="19"/>
      <c r="G168" s="19"/>
      <c r="H168" s="19"/>
      <c r="I168" s="19"/>
      <c r="J168" s="19"/>
      <c r="K168" s="47" t="str">
        <f>IF(OR(ISBLANK(D168),ISBLANK(G168),ISBLANK(H168),ISBLANK(I168),ISBLANK(J168), ISBLANK(#REF!)),"",IF(COUNTIF(G168:J168, "Y")=4, "Yes", "No"))</f>
        <v/>
      </c>
      <c r="L168" s="20"/>
      <c r="M168" s="19"/>
      <c r="N168" s="19"/>
      <c r="O168" s="19"/>
      <c r="P168" s="47" t="str">
        <f t="shared" si="4"/>
        <v/>
      </c>
      <c r="Q168" s="19"/>
    </row>
    <row r="169" spans="1:17" ht="19.899999999999999" customHeight="1">
      <c r="A169" s="42" t="str">
        <f>IF(ISBLANK(D169), "", 'Program Info'!$B$7)</f>
        <v/>
      </c>
      <c r="B169" s="42" t="str">
        <f>IF(ISBLANK(D169), "", 'Program Info'!$C$7)</f>
        <v/>
      </c>
      <c r="C169" s="39" t="str">
        <f t="shared" si="5"/>
        <v/>
      </c>
      <c r="D169" s="19"/>
      <c r="E169" s="19"/>
      <c r="F169" s="19"/>
      <c r="G169" s="19"/>
      <c r="H169" s="19"/>
      <c r="I169" s="19"/>
      <c r="J169" s="19"/>
      <c r="K169" s="47" t="str">
        <f>IF(OR(ISBLANK(D169),ISBLANK(G169),ISBLANK(H169),ISBLANK(I169),ISBLANK(J169), ISBLANK(#REF!)),"",IF(COUNTIF(G169:J169, "Y")=4, "Yes", "No"))</f>
        <v/>
      </c>
      <c r="L169" s="20"/>
      <c r="M169" s="19"/>
      <c r="N169" s="19"/>
      <c r="O169" s="19"/>
      <c r="P169" s="47" t="str">
        <f t="shared" si="4"/>
        <v/>
      </c>
      <c r="Q169" s="19"/>
    </row>
    <row r="170" spans="1:17" ht="19.899999999999999" customHeight="1">
      <c r="A170" s="42" t="str">
        <f>IF(ISBLANK(D170), "", 'Program Info'!$B$7)</f>
        <v/>
      </c>
      <c r="B170" s="42" t="str">
        <f>IF(ISBLANK(D170), "", 'Program Info'!$C$7)</f>
        <v/>
      </c>
      <c r="C170" s="39" t="str">
        <f t="shared" si="5"/>
        <v/>
      </c>
      <c r="D170" s="19"/>
      <c r="E170" s="19"/>
      <c r="F170" s="19"/>
      <c r="G170" s="19"/>
      <c r="H170" s="19"/>
      <c r="I170" s="19"/>
      <c r="J170" s="19"/>
      <c r="K170" s="47" t="str">
        <f>IF(OR(ISBLANK(D170),ISBLANK(G170),ISBLANK(H170),ISBLANK(I170),ISBLANK(J170), ISBLANK(#REF!)),"",IF(COUNTIF(G170:J170, "Y")=4, "Yes", "No"))</f>
        <v/>
      </c>
      <c r="L170" s="20"/>
      <c r="M170" s="19"/>
      <c r="N170" s="19"/>
      <c r="O170" s="19"/>
      <c r="P170" s="47" t="str">
        <f t="shared" si="4"/>
        <v/>
      </c>
      <c r="Q170" s="19"/>
    </row>
    <row r="171" spans="1:17" ht="19.899999999999999" customHeight="1">
      <c r="A171" s="42" t="str">
        <f>IF(ISBLANK(D171), "", 'Program Info'!$B$7)</f>
        <v/>
      </c>
      <c r="B171" s="42" t="str">
        <f>IF(ISBLANK(D171), "", 'Program Info'!$C$7)</f>
        <v/>
      </c>
      <c r="C171" s="39" t="str">
        <f t="shared" si="5"/>
        <v/>
      </c>
      <c r="D171" s="19"/>
      <c r="E171" s="19"/>
      <c r="F171" s="19"/>
      <c r="G171" s="19"/>
      <c r="H171" s="19"/>
      <c r="I171" s="19"/>
      <c r="J171" s="19"/>
      <c r="K171" s="47" t="str">
        <f>IF(OR(ISBLANK(D171),ISBLANK(G171),ISBLANK(H171),ISBLANK(I171),ISBLANK(J171), ISBLANK(#REF!)),"",IF(COUNTIF(G171:J171, "Y")=4, "Yes", "No"))</f>
        <v/>
      </c>
      <c r="L171" s="20"/>
      <c r="M171" s="19"/>
      <c r="N171" s="19"/>
      <c r="O171" s="19"/>
      <c r="P171" s="47" t="str">
        <f t="shared" si="4"/>
        <v/>
      </c>
      <c r="Q171" s="19"/>
    </row>
    <row r="172" spans="1:17" ht="19.899999999999999" customHeight="1">
      <c r="A172" s="42" t="str">
        <f>IF(ISBLANK(D172), "", 'Program Info'!$B$7)</f>
        <v/>
      </c>
      <c r="B172" s="42" t="str">
        <f>IF(ISBLANK(D172), "", 'Program Info'!$C$7)</f>
        <v/>
      </c>
      <c r="C172" s="39" t="str">
        <f t="shared" si="5"/>
        <v/>
      </c>
      <c r="D172" s="19"/>
      <c r="E172" s="19"/>
      <c r="F172" s="19"/>
      <c r="G172" s="19"/>
      <c r="H172" s="19"/>
      <c r="I172" s="19"/>
      <c r="J172" s="19"/>
      <c r="K172" s="47" t="str">
        <f>IF(OR(ISBLANK(D172),ISBLANK(G172),ISBLANK(H172),ISBLANK(I172),ISBLANK(J172), ISBLANK(#REF!)),"",IF(COUNTIF(G172:J172, "Y")=4, "Yes", "No"))</f>
        <v/>
      </c>
      <c r="L172" s="20"/>
      <c r="M172" s="19"/>
      <c r="N172" s="19"/>
      <c r="O172" s="19"/>
      <c r="P172" s="47" t="str">
        <f t="shared" si="4"/>
        <v/>
      </c>
      <c r="Q172" s="19"/>
    </row>
    <row r="173" spans="1:17" ht="19.899999999999999" customHeight="1">
      <c r="A173" s="42" t="str">
        <f>IF(ISBLANK(D173), "", 'Program Info'!$B$7)</f>
        <v/>
      </c>
      <c r="B173" s="42" t="str">
        <f>IF(ISBLANK(D173), "", 'Program Info'!$C$7)</f>
        <v/>
      </c>
      <c r="C173" s="39" t="str">
        <f t="shared" si="5"/>
        <v/>
      </c>
      <c r="D173" s="19"/>
      <c r="E173" s="19"/>
      <c r="F173" s="19"/>
      <c r="G173" s="19"/>
      <c r="H173" s="19"/>
      <c r="I173" s="19"/>
      <c r="J173" s="19"/>
      <c r="K173" s="47" t="str">
        <f>IF(OR(ISBLANK(D173),ISBLANK(G173),ISBLANK(H173),ISBLANK(I173),ISBLANK(J173), ISBLANK(#REF!)),"",IF(COUNTIF(G173:J173, "Y")=4, "Yes", "No"))</f>
        <v/>
      </c>
      <c r="L173" s="20"/>
      <c r="M173" s="19"/>
      <c r="N173" s="19"/>
      <c r="O173" s="19"/>
      <c r="P173" s="47" t="str">
        <f t="shared" si="4"/>
        <v/>
      </c>
      <c r="Q173" s="19"/>
    </row>
    <row r="174" spans="1:17" ht="19.899999999999999" customHeight="1">
      <c r="A174" s="42" t="str">
        <f>IF(ISBLANK(D174), "", 'Program Info'!$B$7)</f>
        <v/>
      </c>
      <c r="B174" s="42" t="str">
        <f>IF(ISBLANK(D174), "", 'Program Info'!$C$7)</f>
        <v/>
      </c>
      <c r="C174" s="39" t="str">
        <f t="shared" si="5"/>
        <v/>
      </c>
      <c r="D174" s="19"/>
      <c r="E174" s="19"/>
      <c r="F174" s="19"/>
      <c r="G174" s="19"/>
      <c r="H174" s="19"/>
      <c r="I174" s="19"/>
      <c r="J174" s="19"/>
      <c r="K174" s="47" t="str">
        <f>IF(OR(ISBLANK(D174),ISBLANK(G174),ISBLANK(H174),ISBLANK(I174),ISBLANK(J174), ISBLANK(#REF!)),"",IF(COUNTIF(G174:J174, "Y")=4, "Yes", "No"))</f>
        <v/>
      </c>
      <c r="L174" s="20"/>
      <c r="M174" s="19"/>
      <c r="N174" s="19"/>
      <c r="O174" s="19"/>
      <c r="P174" s="47" t="str">
        <f t="shared" si="4"/>
        <v/>
      </c>
      <c r="Q174" s="19"/>
    </row>
    <row r="175" spans="1:17" ht="19.899999999999999" customHeight="1">
      <c r="A175" s="42" t="str">
        <f>IF(ISBLANK(D175), "", 'Program Info'!$B$7)</f>
        <v/>
      </c>
      <c r="B175" s="42" t="str">
        <f>IF(ISBLANK(D175), "", 'Program Info'!$C$7)</f>
        <v/>
      </c>
      <c r="C175" s="39" t="str">
        <f t="shared" si="5"/>
        <v/>
      </c>
      <c r="D175" s="19"/>
      <c r="E175" s="19"/>
      <c r="F175" s="19"/>
      <c r="G175" s="19"/>
      <c r="H175" s="19"/>
      <c r="I175" s="19"/>
      <c r="J175" s="19"/>
      <c r="K175" s="47" t="str">
        <f>IF(OR(ISBLANK(D175),ISBLANK(G175),ISBLANK(H175),ISBLANK(I175),ISBLANK(J175), ISBLANK(#REF!)),"",IF(COUNTIF(G175:J175, "Y")=4, "Yes", "No"))</f>
        <v/>
      </c>
      <c r="L175" s="20"/>
      <c r="M175" s="19"/>
      <c r="N175" s="19"/>
      <c r="O175" s="19"/>
      <c r="P175" s="47" t="str">
        <f t="shared" si="4"/>
        <v/>
      </c>
      <c r="Q175" s="19"/>
    </row>
    <row r="176" spans="1:17" ht="19.899999999999999" customHeight="1">
      <c r="A176" s="42" t="str">
        <f>IF(ISBLANK(D176), "", 'Program Info'!$B$7)</f>
        <v/>
      </c>
      <c r="B176" s="42" t="str">
        <f>IF(ISBLANK(D176), "", 'Program Info'!$C$7)</f>
        <v/>
      </c>
      <c r="C176" s="39" t="str">
        <f t="shared" si="5"/>
        <v/>
      </c>
      <c r="D176" s="19"/>
      <c r="E176" s="19"/>
      <c r="F176" s="19"/>
      <c r="G176" s="19"/>
      <c r="H176" s="19"/>
      <c r="I176" s="19"/>
      <c r="J176" s="19"/>
      <c r="K176" s="47" t="str">
        <f>IF(OR(ISBLANK(D176),ISBLANK(G176),ISBLANK(H176),ISBLANK(I176),ISBLANK(J176), ISBLANK(#REF!)),"",IF(COUNTIF(G176:J176, "Y")=4, "Yes", "No"))</f>
        <v/>
      </c>
      <c r="L176" s="20"/>
      <c r="M176" s="19"/>
      <c r="N176" s="19"/>
      <c r="O176" s="19"/>
      <c r="P176" s="47" t="str">
        <f t="shared" si="4"/>
        <v/>
      </c>
      <c r="Q176" s="19"/>
    </row>
    <row r="177" spans="1:17" ht="19.899999999999999" customHeight="1">
      <c r="A177" s="42" t="str">
        <f>IF(ISBLANK(D177), "", 'Program Info'!$B$7)</f>
        <v/>
      </c>
      <c r="B177" s="42" t="str">
        <f>IF(ISBLANK(D177), "", 'Program Info'!$C$7)</f>
        <v/>
      </c>
      <c r="C177" s="39" t="str">
        <f t="shared" si="5"/>
        <v/>
      </c>
      <c r="D177" s="19"/>
      <c r="E177" s="19"/>
      <c r="F177" s="19"/>
      <c r="G177" s="19"/>
      <c r="H177" s="19"/>
      <c r="I177" s="19"/>
      <c r="J177" s="19"/>
      <c r="K177" s="47" t="str">
        <f>IF(OR(ISBLANK(D177),ISBLANK(G177),ISBLANK(H177),ISBLANK(I177),ISBLANK(J177), ISBLANK(#REF!)),"",IF(COUNTIF(G177:J177, "Y")=4, "Yes", "No"))</f>
        <v/>
      </c>
      <c r="L177" s="20"/>
      <c r="M177" s="19"/>
      <c r="N177" s="19"/>
      <c r="O177" s="19"/>
      <c r="P177" s="47" t="str">
        <f t="shared" si="4"/>
        <v/>
      </c>
      <c r="Q177" s="19"/>
    </row>
    <row r="178" spans="1:17" ht="19.899999999999999" customHeight="1">
      <c r="A178" s="42" t="str">
        <f>IF(ISBLANK(D178), "", 'Program Info'!$B$7)</f>
        <v/>
      </c>
      <c r="B178" s="42" t="str">
        <f>IF(ISBLANK(D178), "", 'Program Info'!$C$7)</f>
        <v/>
      </c>
      <c r="C178" s="39" t="str">
        <f t="shared" si="5"/>
        <v/>
      </c>
      <c r="D178" s="19"/>
      <c r="E178" s="19"/>
      <c r="F178" s="19"/>
      <c r="G178" s="19"/>
      <c r="H178" s="19"/>
      <c r="I178" s="19"/>
      <c r="J178" s="19"/>
      <c r="K178" s="47" t="str">
        <f>IF(OR(ISBLANK(D178),ISBLANK(G178),ISBLANK(H178),ISBLANK(I178),ISBLANK(J178), ISBLANK(#REF!)),"",IF(COUNTIF(G178:J178, "Y")=4, "Yes", "No"))</f>
        <v/>
      </c>
      <c r="L178" s="20"/>
      <c r="M178" s="19"/>
      <c r="N178" s="19"/>
      <c r="O178" s="19"/>
      <c r="P178" s="47" t="str">
        <f t="shared" si="4"/>
        <v/>
      </c>
      <c r="Q178" s="19"/>
    </row>
    <row r="179" spans="1:17" ht="19.899999999999999" customHeight="1">
      <c r="A179" s="42" t="str">
        <f>IF(ISBLANK(D179), "", 'Program Info'!$B$7)</f>
        <v/>
      </c>
      <c r="B179" s="42" t="str">
        <f>IF(ISBLANK(D179), "", 'Program Info'!$C$7)</f>
        <v/>
      </c>
      <c r="C179" s="39" t="str">
        <f t="shared" si="5"/>
        <v/>
      </c>
      <c r="D179" s="19"/>
      <c r="E179" s="19"/>
      <c r="F179" s="19"/>
      <c r="G179" s="19"/>
      <c r="H179" s="19"/>
      <c r="I179" s="19"/>
      <c r="J179" s="19"/>
      <c r="K179" s="47" t="str">
        <f>IF(OR(ISBLANK(D179),ISBLANK(G179),ISBLANK(H179),ISBLANK(I179),ISBLANK(J179), ISBLANK(#REF!)),"",IF(COUNTIF(G179:J179, "Y")=4, "Yes", "No"))</f>
        <v/>
      </c>
      <c r="L179" s="20"/>
      <c r="M179" s="19"/>
      <c r="N179" s="19"/>
      <c r="O179" s="19"/>
      <c r="P179" s="47" t="str">
        <f t="shared" si="4"/>
        <v/>
      </c>
      <c r="Q179" s="19"/>
    </row>
    <row r="180" spans="1:17" ht="19.899999999999999" customHeight="1">
      <c r="A180" s="42" t="str">
        <f>IF(ISBLANK(D180), "", 'Program Info'!$B$7)</f>
        <v/>
      </c>
      <c r="B180" s="42" t="str">
        <f>IF(ISBLANK(D180), "", 'Program Info'!$C$7)</f>
        <v/>
      </c>
      <c r="C180" s="39" t="str">
        <f t="shared" si="5"/>
        <v/>
      </c>
      <c r="D180" s="19"/>
      <c r="E180" s="19"/>
      <c r="F180" s="19"/>
      <c r="G180" s="19"/>
      <c r="H180" s="19"/>
      <c r="I180" s="19"/>
      <c r="J180" s="19"/>
      <c r="K180" s="47" t="str">
        <f>IF(OR(ISBLANK(D180),ISBLANK(G180),ISBLANK(H180),ISBLANK(I180),ISBLANK(J180), ISBLANK(#REF!)),"",IF(COUNTIF(G180:J180, "Y")=4, "Yes", "No"))</f>
        <v/>
      </c>
      <c r="L180" s="20"/>
      <c r="M180" s="19"/>
      <c r="N180" s="19"/>
      <c r="O180" s="19"/>
      <c r="P180" s="47" t="str">
        <f t="shared" si="4"/>
        <v/>
      </c>
      <c r="Q180" s="19"/>
    </row>
    <row r="181" spans="1:17" ht="19.899999999999999" customHeight="1">
      <c r="A181" s="42" t="str">
        <f>IF(ISBLANK(D181), "", 'Program Info'!$B$7)</f>
        <v/>
      </c>
      <c r="B181" s="42" t="str">
        <f>IF(ISBLANK(D181), "", 'Program Info'!$C$7)</f>
        <v/>
      </c>
      <c r="C181" s="39" t="str">
        <f t="shared" si="5"/>
        <v/>
      </c>
      <c r="D181" s="19"/>
      <c r="E181" s="19"/>
      <c r="F181" s="19"/>
      <c r="G181" s="19"/>
      <c r="H181" s="19"/>
      <c r="I181" s="19"/>
      <c r="J181" s="19"/>
      <c r="K181" s="47" t="str">
        <f>IF(OR(ISBLANK(D181),ISBLANK(G181),ISBLANK(H181),ISBLANK(I181),ISBLANK(J181), ISBLANK(#REF!)),"",IF(COUNTIF(G181:J181, "Y")=4, "Yes", "No"))</f>
        <v/>
      </c>
      <c r="L181" s="20"/>
      <c r="M181" s="19"/>
      <c r="N181" s="19"/>
      <c r="O181" s="19"/>
      <c r="P181" s="47" t="str">
        <f t="shared" si="4"/>
        <v/>
      </c>
      <c r="Q181" s="19"/>
    </row>
    <row r="182" spans="1:17" ht="19.899999999999999" customHeight="1">
      <c r="A182" s="42" t="str">
        <f>IF(ISBLANK(D182), "", 'Program Info'!$B$7)</f>
        <v/>
      </c>
      <c r="B182" s="42" t="str">
        <f>IF(ISBLANK(D182), "", 'Program Info'!$C$7)</f>
        <v/>
      </c>
      <c r="C182" s="39" t="str">
        <f t="shared" si="5"/>
        <v/>
      </c>
      <c r="D182" s="19"/>
      <c r="E182" s="19"/>
      <c r="F182" s="19"/>
      <c r="G182" s="19"/>
      <c r="H182" s="19"/>
      <c r="I182" s="19"/>
      <c r="J182" s="19"/>
      <c r="K182" s="47" t="str">
        <f>IF(OR(ISBLANK(D182),ISBLANK(G182),ISBLANK(H182),ISBLANK(I182),ISBLANK(J182), ISBLANK(#REF!)),"",IF(COUNTIF(G182:J182, "Y")=4, "Yes", "No"))</f>
        <v/>
      </c>
      <c r="L182" s="20"/>
      <c r="M182" s="19"/>
      <c r="N182" s="19"/>
      <c r="O182" s="19"/>
      <c r="P182" s="47" t="str">
        <f t="shared" si="4"/>
        <v/>
      </c>
      <c r="Q182" s="19"/>
    </row>
    <row r="183" spans="1:17" ht="19.899999999999999" customHeight="1">
      <c r="A183" s="42" t="str">
        <f>IF(ISBLANK(D183), "", 'Program Info'!$B$7)</f>
        <v/>
      </c>
      <c r="B183" s="42" t="str">
        <f>IF(ISBLANK(D183), "", 'Program Info'!$C$7)</f>
        <v/>
      </c>
      <c r="C183" s="39" t="str">
        <f t="shared" si="5"/>
        <v/>
      </c>
      <c r="D183" s="19"/>
      <c r="E183" s="19"/>
      <c r="F183" s="19"/>
      <c r="G183" s="19"/>
      <c r="H183" s="19"/>
      <c r="I183" s="19"/>
      <c r="J183" s="19"/>
      <c r="K183" s="47" t="str">
        <f>IF(OR(ISBLANK(D183),ISBLANK(G183),ISBLANK(H183),ISBLANK(I183),ISBLANK(J183), ISBLANK(#REF!)),"",IF(COUNTIF(G183:J183, "Y")=4, "Yes", "No"))</f>
        <v/>
      </c>
      <c r="L183" s="20"/>
      <c r="M183" s="19"/>
      <c r="N183" s="19"/>
      <c r="O183" s="19"/>
      <c r="P183" s="47" t="str">
        <f t="shared" si="4"/>
        <v/>
      </c>
      <c r="Q183" s="19"/>
    </row>
    <row r="184" spans="1:17" ht="19.899999999999999" customHeight="1">
      <c r="A184" s="42" t="str">
        <f>IF(ISBLANK(D184), "", 'Program Info'!$B$7)</f>
        <v/>
      </c>
      <c r="B184" s="42" t="str">
        <f>IF(ISBLANK(D184), "", 'Program Info'!$C$7)</f>
        <v/>
      </c>
      <c r="C184" s="39" t="str">
        <f t="shared" si="5"/>
        <v/>
      </c>
      <c r="D184" s="19"/>
      <c r="E184" s="19"/>
      <c r="F184" s="19"/>
      <c r="G184" s="19"/>
      <c r="H184" s="19"/>
      <c r="I184" s="19"/>
      <c r="J184" s="19"/>
      <c r="K184" s="47" t="str">
        <f>IF(OR(ISBLANK(D184),ISBLANK(G184),ISBLANK(H184),ISBLANK(I184),ISBLANK(J184), ISBLANK(#REF!)),"",IF(COUNTIF(G184:J184, "Y")=4, "Yes", "No"))</f>
        <v/>
      </c>
      <c r="L184" s="20"/>
      <c r="M184" s="19"/>
      <c r="N184" s="19"/>
      <c r="O184" s="19"/>
      <c r="P184" s="47" t="str">
        <f t="shared" si="4"/>
        <v/>
      </c>
      <c r="Q184" s="19"/>
    </row>
    <row r="185" spans="1:17" ht="19.899999999999999" customHeight="1">
      <c r="A185" s="42" t="str">
        <f>IF(ISBLANK(D185), "", 'Program Info'!$B$7)</f>
        <v/>
      </c>
      <c r="B185" s="42" t="str">
        <f>IF(ISBLANK(D185), "", 'Program Info'!$C$7)</f>
        <v/>
      </c>
      <c r="C185" s="39" t="str">
        <f t="shared" si="5"/>
        <v/>
      </c>
      <c r="D185" s="19"/>
      <c r="E185" s="19"/>
      <c r="F185" s="19"/>
      <c r="G185" s="19"/>
      <c r="H185" s="19"/>
      <c r="I185" s="19"/>
      <c r="J185" s="19"/>
      <c r="K185" s="47" t="str">
        <f>IF(OR(ISBLANK(D185),ISBLANK(G185),ISBLANK(H185),ISBLANK(I185),ISBLANK(J185), ISBLANK(#REF!)),"",IF(COUNTIF(G185:J185, "Y")=4, "Yes", "No"))</f>
        <v/>
      </c>
      <c r="L185" s="20"/>
      <c r="M185" s="19"/>
      <c r="N185" s="19"/>
      <c r="O185" s="19"/>
      <c r="P185" s="47" t="str">
        <f t="shared" si="4"/>
        <v/>
      </c>
      <c r="Q185" s="19"/>
    </row>
    <row r="186" spans="1:17" ht="19.899999999999999" customHeight="1">
      <c r="A186" s="42" t="str">
        <f>IF(ISBLANK(D186), "", 'Program Info'!$B$7)</f>
        <v/>
      </c>
      <c r="B186" s="42" t="str">
        <f>IF(ISBLANK(D186), "", 'Program Info'!$C$7)</f>
        <v/>
      </c>
      <c r="C186" s="39" t="str">
        <f t="shared" si="5"/>
        <v/>
      </c>
      <c r="D186" s="19"/>
      <c r="E186" s="19"/>
      <c r="F186" s="19"/>
      <c r="G186" s="19"/>
      <c r="H186" s="19"/>
      <c r="I186" s="19"/>
      <c r="J186" s="19"/>
      <c r="K186" s="47" t="str">
        <f>IF(OR(ISBLANK(D186),ISBLANK(G186),ISBLANK(H186),ISBLANK(I186),ISBLANK(J186), ISBLANK(#REF!)),"",IF(COUNTIF(G186:J186, "Y")=4, "Yes", "No"))</f>
        <v/>
      </c>
      <c r="L186" s="20"/>
      <c r="M186" s="19"/>
      <c r="N186" s="19"/>
      <c r="O186" s="19"/>
      <c r="P186" s="47" t="str">
        <f t="shared" si="4"/>
        <v/>
      </c>
      <c r="Q186" s="19"/>
    </row>
    <row r="187" spans="1:17" ht="19.899999999999999" customHeight="1">
      <c r="A187" s="42" t="str">
        <f>IF(ISBLANK(D187), "", 'Program Info'!$B$7)</f>
        <v/>
      </c>
      <c r="B187" s="42" t="str">
        <f>IF(ISBLANK(D187), "", 'Program Info'!$C$7)</f>
        <v/>
      </c>
      <c r="C187" s="39" t="str">
        <f t="shared" si="5"/>
        <v/>
      </c>
      <c r="D187" s="19"/>
      <c r="E187" s="19"/>
      <c r="F187" s="19"/>
      <c r="G187" s="19"/>
      <c r="H187" s="19"/>
      <c r="I187" s="19"/>
      <c r="J187" s="19"/>
      <c r="K187" s="47" t="str">
        <f>IF(OR(ISBLANK(D187),ISBLANK(G187),ISBLANK(H187),ISBLANK(I187),ISBLANK(J187), ISBLANK(#REF!)),"",IF(COUNTIF(G187:J187, "Y")=4, "Yes", "No"))</f>
        <v/>
      </c>
      <c r="L187" s="20"/>
      <c r="M187" s="19"/>
      <c r="N187" s="19"/>
      <c r="O187" s="19"/>
      <c r="P187" s="47" t="str">
        <f t="shared" si="4"/>
        <v/>
      </c>
      <c r="Q187" s="19"/>
    </row>
    <row r="188" spans="1:17" ht="19.899999999999999" customHeight="1">
      <c r="A188" s="42" t="str">
        <f>IF(ISBLANK(D188), "", 'Program Info'!$B$7)</f>
        <v/>
      </c>
      <c r="B188" s="42" t="str">
        <f>IF(ISBLANK(D188), "", 'Program Info'!$C$7)</f>
        <v/>
      </c>
      <c r="C188" s="39" t="str">
        <f t="shared" si="5"/>
        <v/>
      </c>
      <c r="D188" s="19"/>
      <c r="E188" s="19"/>
      <c r="F188" s="19"/>
      <c r="G188" s="19"/>
      <c r="H188" s="19"/>
      <c r="I188" s="19"/>
      <c r="J188" s="19"/>
      <c r="K188" s="47" t="str">
        <f>IF(OR(ISBLANK(D188),ISBLANK(G188),ISBLANK(H188),ISBLANK(I188),ISBLANK(J188), ISBLANK(#REF!)),"",IF(COUNTIF(G188:J188, "Y")=4, "Yes", "No"))</f>
        <v/>
      </c>
      <c r="L188" s="20"/>
      <c r="M188" s="19"/>
      <c r="N188" s="19"/>
      <c r="O188" s="19"/>
      <c r="P188" s="47" t="str">
        <f t="shared" si="4"/>
        <v/>
      </c>
      <c r="Q188" s="19"/>
    </row>
    <row r="189" spans="1:17" ht="19.899999999999999" customHeight="1">
      <c r="A189" s="42" t="str">
        <f>IF(ISBLANK(D189), "", 'Program Info'!$B$7)</f>
        <v/>
      </c>
      <c r="B189" s="42" t="str">
        <f>IF(ISBLANK(D189), "", 'Program Info'!$C$7)</f>
        <v/>
      </c>
      <c r="C189" s="39" t="str">
        <f t="shared" si="5"/>
        <v/>
      </c>
      <c r="D189" s="19"/>
      <c r="E189" s="19"/>
      <c r="F189" s="19"/>
      <c r="G189" s="19"/>
      <c r="H189" s="19"/>
      <c r="I189" s="19"/>
      <c r="J189" s="19"/>
      <c r="K189" s="47" t="str">
        <f>IF(OR(ISBLANK(D189),ISBLANK(G189),ISBLANK(H189),ISBLANK(I189),ISBLANK(J189), ISBLANK(#REF!)),"",IF(COUNTIF(G189:J189, "Y")=4, "Yes", "No"))</f>
        <v/>
      </c>
      <c r="L189" s="20"/>
      <c r="M189" s="19"/>
      <c r="N189" s="19"/>
      <c r="O189" s="19"/>
      <c r="P189" s="47" t="str">
        <f t="shared" si="4"/>
        <v/>
      </c>
      <c r="Q189" s="19"/>
    </row>
    <row r="190" spans="1:17" ht="19.899999999999999" customHeight="1">
      <c r="A190" s="42" t="str">
        <f>IF(ISBLANK(D190), "", 'Program Info'!$B$7)</f>
        <v/>
      </c>
      <c r="B190" s="42" t="str">
        <f>IF(ISBLANK(D190), "", 'Program Info'!$C$7)</f>
        <v/>
      </c>
      <c r="C190" s="39" t="str">
        <f t="shared" si="5"/>
        <v/>
      </c>
      <c r="D190" s="19"/>
      <c r="E190" s="19"/>
      <c r="F190" s="19"/>
      <c r="G190" s="19"/>
      <c r="H190" s="19"/>
      <c r="I190" s="19"/>
      <c r="J190" s="19"/>
      <c r="K190" s="47" t="str">
        <f>IF(OR(ISBLANK(D190),ISBLANK(G190),ISBLANK(H190),ISBLANK(I190),ISBLANK(J190), ISBLANK(#REF!)),"",IF(COUNTIF(G190:J190, "Y")=4, "Yes", "No"))</f>
        <v/>
      </c>
      <c r="L190" s="20"/>
      <c r="M190" s="19"/>
      <c r="N190" s="19"/>
      <c r="O190" s="19"/>
      <c r="P190" s="47" t="str">
        <f t="shared" si="4"/>
        <v/>
      </c>
      <c r="Q190" s="19"/>
    </row>
    <row r="191" spans="1:17" ht="19.899999999999999" customHeight="1">
      <c r="A191" s="42" t="str">
        <f>IF(ISBLANK(D191), "", 'Program Info'!$B$7)</f>
        <v/>
      </c>
      <c r="B191" s="42" t="str">
        <f>IF(ISBLANK(D191), "", 'Program Info'!$C$7)</f>
        <v/>
      </c>
      <c r="C191" s="39" t="str">
        <f t="shared" si="5"/>
        <v/>
      </c>
      <c r="D191" s="19"/>
      <c r="E191" s="19"/>
      <c r="F191" s="19"/>
      <c r="G191" s="19"/>
      <c r="H191" s="19"/>
      <c r="I191" s="19"/>
      <c r="J191" s="19"/>
      <c r="K191" s="47" t="str">
        <f>IF(OR(ISBLANK(D191),ISBLANK(G191),ISBLANK(H191),ISBLANK(I191),ISBLANK(J191), ISBLANK(#REF!)),"",IF(COUNTIF(G191:J191, "Y")=4, "Yes", "No"))</f>
        <v/>
      </c>
      <c r="L191" s="20"/>
      <c r="M191" s="19"/>
      <c r="N191" s="19"/>
      <c r="O191" s="19"/>
      <c r="P191" s="47" t="str">
        <f t="shared" si="4"/>
        <v/>
      </c>
      <c r="Q191" s="19"/>
    </row>
    <row r="192" spans="1:17" ht="19.899999999999999" customHeight="1">
      <c r="A192" s="42" t="str">
        <f>IF(ISBLANK(D192), "", 'Program Info'!$B$7)</f>
        <v/>
      </c>
      <c r="B192" s="42" t="str">
        <f>IF(ISBLANK(D192), "", 'Program Info'!$C$7)</f>
        <v/>
      </c>
      <c r="C192" s="39" t="str">
        <f t="shared" si="5"/>
        <v/>
      </c>
      <c r="D192" s="19"/>
      <c r="E192" s="19"/>
      <c r="F192" s="19"/>
      <c r="G192" s="19"/>
      <c r="H192" s="19"/>
      <c r="I192" s="19"/>
      <c r="J192" s="19"/>
      <c r="K192" s="47" t="str">
        <f>IF(OR(ISBLANK(D192),ISBLANK(G192),ISBLANK(H192),ISBLANK(I192),ISBLANK(J192), ISBLANK(#REF!)),"",IF(COUNTIF(G192:J192, "Y")=4, "Yes", "No"))</f>
        <v/>
      </c>
      <c r="L192" s="20"/>
      <c r="M192" s="19"/>
      <c r="N192" s="19"/>
      <c r="O192" s="19"/>
      <c r="P192" s="47" t="str">
        <f t="shared" si="4"/>
        <v/>
      </c>
      <c r="Q192" s="19"/>
    </row>
    <row r="193" spans="1:17" ht="19.899999999999999" customHeight="1">
      <c r="A193" s="42" t="str">
        <f>IF(ISBLANK(D193), "", 'Program Info'!$B$7)</f>
        <v/>
      </c>
      <c r="B193" s="42" t="str">
        <f>IF(ISBLANK(D193), "", 'Program Info'!$C$7)</f>
        <v/>
      </c>
      <c r="C193" s="39" t="str">
        <f t="shared" si="5"/>
        <v/>
      </c>
      <c r="D193" s="19"/>
      <c r="E193" s="19"/>
      <c r="F193" s="19"/>
      <c r="G193" s="19"/>
      <c r="H193" s="19"/>
      <c r="I193" s="19"/>
      <c r="J193" s="19"/>
      <c r="K193" s="47" t="str">
        <f>IF(OR(ISBLANK(D193),ISBLANK(G193),ISBLANK(H193),ISBLANK(I193),ISBLANK(J193), ISBLANK(#REF!)),"",IF(COUNTIF(G193:J193, "Y")=4, "Yes", "No"))</f>
        <v/>
      </c>
      <c r="L193" s="20"/>
      <c r="M193" s="19"/>
      <c r="N193" s="19"/>
      <c r="O193" s="19"/>
      <c r="P193" s="47" t="str">
        <f t="shared" si="4"/>
        <v/>
      </c>
      <c r="Q193" s="19"/>
    </row>
    <row r="194" spans="1:17" ht="19.899999999999999" customHeight="1">
      <c r="A194" s="42" t="str">
        <f>IF(ISBLANK(D194), "", 'Program Info'!$B$7)</f>
        <v/>
      </c>
      <c r="B194" s="42" t="str">
        <f>IF(ISBLANK(D194), "", 'Program Info'!$C$7)</f>
        <v/>
      </c>
      <c r="C194" s="39" t="str">
        <f t="shared" si="5"/>
        <v/>
      </c>
      <c r="D194" s="19"/>
      <c r="E194" s="19"/>
      <c r="F194" s="19"/>
      <c r="G194" s="19"/>
      <c r="H194" s="19"/>
      <c r="I194" s="19"/>
      <c r="J194" s="19"/>
      <c r="K194" s="47" t="str">
        <f>IF(OR(ISBLANK(D194),ISBLANK(G194),ISBLANK(H194),ISBLANK(I194),ISBLANK(J194), ISBLANK(#REF!)),"",IF(COUNTIF(G194:J194, "Y")=4, "Yes", "No"))</f>
        <v/>
      </c>
      <c r="L194" s="20"/>
      <c r="M194" s="19"/>
      <c r="N194" s="19"/>
      <c r="O194" s="19"/>
      <c r="P194" s="47" t="str">
        <f t="shared" si="4"/>
        <v/>
      </c>
      <c r="Q194" s="19"/>
    </row>
    <row r="195" spans="1:17" ht="19.899999999999999" customHeight="1">
      <c r="A195" s="42" t="str">
        <f>IF(ISBLANK(D195), "", 'Program Info'!$B$7)</f>
        <v/>
      </c>
      <c r="B195" s="42" t="str">
        <f>IF(ISBLANK(D195), "", 'Program Info'!$C$7)</f>
        <v/>
      </c>
      <c r="C195" s="39" t="str">
        <f t="shared" si="5"/>
        <v/>
      </c>
      <c r="D195" s="19"/>
      <c r="E195" s="19"/>
      <c r="F195" s="19"/>
      <c r="G195" s="19"/>
      <c r="H195" s="19"/>
      <c r="I195" s="19"/>
      <c r="J195" s="19"/>
      <c r="K195" s="47" t="str">
        <f>IF(OR(ISBLANK(D195),ISBLANK(G195),ISBLANK(H195),ISBLANK(I195),ISBLANK(J195), ISBLANK(#REF!)),"",IF(COUNTIF(G195:J195, "Y")=4, "Yes", "No"))</f>
        <v/>
      </c>
      <c r="L195" s="20"/>
      <c r="M195" s="19"/>
      <c r="N195" s="19"/>
      <c r="O195" s="19"/>
      <c r="P195" s="47" t="str">
        <f t="shared" si="4"/>
        <v/>
      </c>
      <c r="Q195" s="19"/>
    </row>
    <row r="196" spans="1:17" ht="19.899999999999999" customHeight="1">
      <c r="A196" s="42" t="str">
        <f>IF(ISBLANK(D196), "", 'Program Info'!$B$7)</f>
        <v/>
      </c>
      <c r="B196" s="42" t="str">
        <f>IF(ISBLANK(D196), "", 'Program Info'!$C$7)</f>
        <v/>
      </c>
      <c r="C196" s="39" t="str">
        <f t="shared" si="5"/>
        <v/>
      </c>
      <c r="D196" s="19"/>
      <c r="E196" s="19"/>
      <c r="F196" s="19"/>
      <c r="G196" s="19"/>
      <c r="H196" s="19"/>
      <c r="I196" s="19"/>
      <c r="J196" s="19"/>
      <c r="K196" s="47" t="str">
        <f>IF(OR(ISBLANK(D196),ISBLANK(G196),ISBLANK(H196),ISBLANK(I196),ISBLANK(J196), ISBLANK(#REF!)),"",IF(COUNTIF(G196:J196, "Y")=4, "Yes", "No"))</f>
        <v/>
      </c>
      <c r="L196" s="20"/>
      <c r="M196" s="19"/>
      <c r="N196" s="19"/>
      <c r="O196" s="19"/>
      <c r="P196" s="47" t="str">
        <f t="shared" si="4"/>
        <v/>
      </c>
      <c r="Q196" s="19"/>
    </row>
    <row r="197" spans="1:17" ht="19.899999999999999" customHeight="1">
      <c r="A197" s="42" t="str">
        <f>IF(ISBLANK(D197), "", 'Program Info'!$B$7)</f>
        <v/>
      </c>
      <c r="B197" s="42" t="str">
        <f>IF(ISBLANK(D197), "", 'Program Info'!$C$7)</f>
        <v/>
      </c>
      <c r="C197" s="39" t="str">
        <f t="shared" si="5"/>
        <v/>
      </c>
      <c r="D197" s="19"/>
      <c r="E197" s="19"/>
      <c r="F197" s="19"/>
      <c r="G197" s="19"/>
      <c r="H197" s="19"/>
      <c r="I197" s="19"/>
      <c r="J197" s="19"/>
      <c r="K197" s="47" t="str">
        <f>IF(OR(ISBLANK(D197),ISBLANK(G197),ISBLANK(H197),ISBLANK(I197),ISBLANK(J197), ISBLANK(#REF!)),"",IF(COUNTIF(G197:J197, "Y")=4, "Yes", "No"))</f>
        <v/>
      </c>
      <c r="L197" s="20"/>
      <c r="M197" s="19"/>
      <c r="N197" s="19"/>
      <c r="O197" s="19"/>
      <c r="P197" s="47" t="str">
        <f t="shared" si="4"/>
        <v/>
      </c>
      <c r="Q197" s="19"/>
    </row>
    <row r="198" spans="1:17" ht="19.899999999999999" customHeight="1">
      <c r="A198" s="42" t="str">
        <f>IF(ISBLANK(D198), "", 'Program Info'!$B$7)</f>
        <v/>
      </c>
      <c r="B198" s="42" t="str">
        <f>IF(ISBLANK(D198), "", 'Program Info'!$C$7)</f>
        <v/>
      </c>
      <c r="C198" s="39" t="str">
        <f t="shared" si="5"/>
        <v/>
      </c>
      <c r="D198" s="19"/>
      <c r="E198" s="19"/>
      <c r="F198" s="19"/>
      <c r="G198" s="19"/>
      <c r="H198" s="19"/>
      <c r="I198" s="19"/>
      <c r="J198" s="19"/>
      <c r="K198" s="47" t="str">
        <f>IF(OR(ISBLANK(D198),ISBLANK(G198),ISBLANK(H198),ISBLANK(I198),ISBLANK(J198), ISBLANK(#REF!)),"",IF(COUNTIF(G198:J198, "Y")=4, "Yes", "No"))</f>
        <v/>
      </c>
      <c r="L198" s="20"/>
      <c r="M198" s="19"/>
      <c r="N198" s="19"/>
      <c r="O198" s="19"/>
      <c r="P198" s="47" t="str">
        <f t="shared" ref="P198:P261" si="6">IF(OR(ISBLANK(D198),ISBLANK(L198),ISBLANK(M198),ISBLANK(N198),ISBLANK(O198)),"",IF(COUNTIF(L198:O198,"Y")=4,"Yes","No"))</f>
        <v/>
      </c>
      <c r="Q198" s="19"/>
    </row>
    <row r="199" spans="1:17" ht="19.899999999999999" customHeight="1">
      <c r="A199" s="42" t="str">
        <f>IF(ISBLANK(D199), "", 'Program Info'!$B$7)</f>
        <v/>
      </c>
      <c r="B199" s="42" t="str">
        <f>IF(ISBLANK(D199), "", 'Program Info'!$C$7)</f>
        <v/>
      </c>
      <c r="C199" s="39" t="str">
        <f t="shared" ref="C199:C262" si="7">IF(ISBLANK(D199), "", "7th")</f>
        <v/>
      </c>
      <c r="D199" s="19"/>
      <c r="E199" s="19"/>
      <c r="F199" s="19"/>
      <c r="G199" s="19"/>
      <c r="H199" s="19"/>
      <c r="I199" s="19"/>
      <c r="J199" s="19"/>
      <c r="K199" s="47" t="str">
        <f>IF(OR(ISBLANK(D199),ISBLANK(G199),ISBLANK(H199),ISBLANK(I199),ISBLANK(J199), ISBLANK(#REF!)),"",IF(COUNTIF(G199:J199, "Y")=4, "Yes", "No"))</f>
        <v/>
      </c>
      <c r="L199" s="20"/>
      <c r="M199" s="19"/>
      <c r="N199" s="19"/>
      <c r="O199" s="19"/>
      <c r="P199" s="47" t="str">
        <f t="shared" si="6"/>
        <v/>
      </c>
      <c r="Q199" s="19"/>
    </row>
    <row r="200" spans="1:17" ht="19.899999999999999" customHeight="1">
      <c r="A200" s="42" t="str">
        <f>IF(ISBLANK(D200), "", 'Program Info'!$B$7)</f>
        <v/>
      </c>
      <c r="B200" s="42" t="str">
        <f>IF(ISBLANK(D200), "", 'Program Info'!$C$7)</f>
        <v/>
      </c>
      <c r="C200" s="39" t="str">
        <f t="shared" si="7"/>
        <v/>
      </c>
      <c r="D200" s="19"/>
      <c r="E200" s="19"/>
      <c r="F200" s="19"/>
      <c r="G200" s="19"/>
      <c r="H200" s="19"/>
      <c r="I200" s="19"/>
      <c r="J200" s="19"/>
      <c r="K200" s="47" t="str">
        <f>IF(OR(ISBLANK(D200),ISBLANK(G200),ISBLANK(H200),ISBLANK(I200),ISBLANK(J200), ISBLANK(#REF!)),"",IF(COUNTIF(G200:J200, "Y")=4, "Yes", "No"))</f>
        <v/>
      </c>
      <c r="L200" s="20"/>
      <c r="M200" s="19"/>
      <c r="N200" s="19"/>
      <c r="O200" s="19"/>
      <c r="P200" s="47" t="str">
        <f t="shared" si="6"/>
        <v/>
      </c>
      <c r="Q200" s="19"/>
    </row>
    <row r="201" spans="1:17" ht="19.899999999999999" customHeight="1">
      <c r="A201" s="42" t="str">
        <f>IF(ISBLANK(D201), "", 'Program Info'!$B$7)</f>
        <v/>
      </c>
      <c r="B201" s="42" t="str">
        <f>IF(ISBLANK(D201), "", 'Program Info'!$C$7)</f>
        <v/>
      </c>
      <c r="C201" s="39" t="str">
        <f t="shared" si="7"/>
        <v/>
      </c>
      <c r="D201" s="19"/>
      <c r="E201" s="19"/>
      <c r="F201" s="19"/>
      <c r="G201" s="19"/>
      <c r="H201" s="19"/>
      <c r="I201" s="19"/>
      <c r="J201" s="19"/>
      <c r="K201" s="47" t="str">
        <f>IF(OR(ISBLANK(D201),ISBLANK(G201),ISBLANK(H201),ISBLANK(I201),ISBLANK(J201), ISBLANK(#REF!)),"",IF(COUNTIF(G201:J201, "Y")=4, "Yes", "No"))</f>
        <v/>
      </c>
      <c r="L201" s="20"/>
      <c r="M201" s="19"/>
      <c r="N201" s="19"/>
      <c r="O201" s="19"/>
      <c r="P201" s="47" t="str">
        <f t="shared" si="6"/>
        <v/>
      </c>
      <c r="Q201" s="19"/>
    </row>
    <row r="202" spans="1:17" ht="19.899999999999999" customHeight="1">
      <c r="A202" s="42" t="str">
        <f>IF(ISBLANK(D202), "", 'Program Info'!$B$7)</f>
        <v/>
      </c>
      <c r="B202" s="42" t="str">
        <f>IF(ISBLANK(D202), "", 'Program Info'!$C$7)</f>
        <v/>
      </c>
      <c r="C202" s="39" t="str">
        <f t="shared" si="7"/>
        <v/>
      </c>
      <c r="D202" s="19"/>
      <c r="E202" s="19"/>
      <c r="F202" s="19"/>
      <c r="G202" s="19"/>
      <c r="H202" s="19"/>
      <c r="I202" s="19"/>
      <c r="J202" s="19"/>
      <c r="K202" s="47" t="str">
        <f>IF(OR(ISBLANK(D202),ISBLANK(G202),ISBLANK(H202),ISBLANK(I202),ISBLANK(J202), ISBLANK(#REF!)),"",IF(COUNTIF(G202:J202, "Y")=4, "Yes", "No"))</f>
        <v/>
      </c>
      <c r="L202" s="20"/>
      <c r="M202" s="19"/>
      <c r="N202" s="19"/>
      <c r="O202" s="19"/>
      <c r="P202" s="47" t="str">
        <f t="shared" si="6"/>
        <v/>
      </c>
      <c r="Q202" s="19"/>
    </row>
    <row r="203" spans="1:17" ht="19.899999999999999" customHeight="1">
      <c r="A203" s="42" t="str">
        <f>IF(ISBLANK(D203), "", 'Program Info'!$B$7)</f>
        <v/>
      </c>
      <c r="B203" s="42" t="str">
        <f>IF(ISBLANK(D203), "", 'Program Info'!$C$7)</f>
        <v/>
      </c>
      <c r="C203" s="39" t="str">
        <f t="shared" si="7"/>
        <v/>
      </c>
      <c r="D203" s="19"/>
      <c r="E203" s="19"/>
      <c r="F203" s="19"/>
      <c r="G203" s="19"/>
      <c r="H203" s="19"/>
      <c r="I203" s="19"/>
      <c r="J203" s="19"/>
      <c r="K203" s="47" t="str">
        <f>IF(OR(ISBLANK(D203),ISBLANK(G203),ISBLANK(H203),ISBLANK(I203),ISBLANK(J203), ISBLANK(#REF!)),"",IF(COUNTIF(G203:J203, "Y")=4, "Yes", "No"))</f>
        <v/>
      </c>
      <c r="L203" s="20"/>
      <c r="M203" s="19"/>
      <c r="N203" s="19"/>
      <c r="O203" s="19"/>
      <c r="P203" s="47" t="str">
        <f t="shared" si="6"/>
        <v/>
      </c>
      <c r="Q203" s="19"/>
    </row>
    <row r="204" spans="1:17" ht="19.899999999999999" customHeight="1">
      <c r="A204" s="42" t="str">
        <f>IF(ISBLANK(D204), "", 'Program Info'!$B$7)</f>
        <v/>
      </c>
      <c r="B204" s="42" t="str">
        <f>IF(ISBLANK(D204), "", 'Program Info'!$C$7)</f>
        <v/>
      </c>
      <c r="C204" s="39" t="str">
        <f t="shared" si="7"/>
        <v/>
      </c>
      <c r="D204" s="19"/>
      <c r="E204" s="19"/>
      <c r="F204" s="19"/>
      <c r="G204" s="19"/>
      <c r="H204" s="19"/>
      <c r="I204" s="19"/>
      <c r="J204" s="19"/>
      <c r="K204" s="47" t="str">
        <f>IF(OR(ISBLANK(D204),ISBLANK(G204),ISBLANK(H204),ISBLANK(I204),ISBLANK(J204), ISBLANK(#REF!)),"",IF(COUNTIF(G204:J204, "Y")=4, "Yes", "No"))</f>
        <v/>
      </c>
      <c r="L204" s="20"/>
      <c r="M204" s="19"/>
      <c r="N204" s="19"/>
      <c r="O204" s="19"/>
      <c r="P204" s="47" t="str">
        <f t="shared" si="6"/>
        <v/>
      </c>
      <c r="Q204" s="19"/>
    </row>
    <row r="205" spans="1:17" ht="19.899999999999999" customHeight="1">
      <c r="A205" s="42" t="str">
        <f>IF(ISBLANK(D205), "", 'Program Info'!$B$7)</f>
        <v/>
      </c>
      <c r="B205" s="42" t="str">
        <f>IF(ISBLANK(D205), "", 'Program Info'!$C$7)</f>
        <v/>
      </c>
      <c r="C205" s="39" t="str">
        <f t="shared" si="7"/>
        <v/>
      </c>
      <c r="D205" s="19"/>
      <c r="E205" s="19"/>
      <c r="F205" s="19"/>
      <c r="G205" s="19"/>
      <c r="H205" s="19"/>
      <c r="I205" s="19"/>
      <c r="J205" s="19"/>
      <c r="K205" s="47" t="str">
        <f>IF(OR(ISBLANK(D205),ISBLANK(G205),ISBLANK(H205),ISBLANK(I205),ISBLANK(J205), ISBLANK(#REF!)),"",IF(COUNTIF(G205:J205, "Y")=4, "Yes", "No"))</f>
        <v/>
      </c>
      <c r="L205" s="20"/>
      <c r="M205" s="19"/>
      <c r="N205" s="19"/>
      <c r="O205" s="19"/>
      <c r="P205" s="47" t="str">
        <f t="shared" si="6"/>
        <v/>
      </c>
      <c r="Q205" s="19"/>
    </row>
    <row r="206" spans="1:17" ht="19.899999999999999" customHeight="1">
      <c r="A206" s="42" t="str">
        <f>IF(ISBLANK(D206), "", 'Program Info'!$B$7)</f>
        <v/>
      </c>
      <c r="B206" s="42" t="str">
        <f>IF(ISBLANK(D206), "", 'Program Info'!$C$7)</f>
        <v/>
      </c>
      <c r="C206" s="39" t="str">
        <f t="shared" si="7"/>
        <v/>
      </c>
      <c r="D206" s="19"/>
      <c r="E206" s="19"/>
      <c r="F206" s="19"/>
      <c r="G206" s="19"/>
      <c r="H206" s="19"/>
      <c r="I206" s="19"/>
      <c r="J206" s="19"/>
      <c r="K206" s="47" t="str">
        <f>IF(OR(ISBLANK(D206),ISBLANK(G206),ISBLANK(H206),ISBLANK(I206),ISBLANK(J206), ISBLANK(#REF!)),"",IF(COUNTIF(G206:J206, "Y")=4, "Yes", "No"))</f>
        <v/>
      </c>
      <c r="L206" s="20"/>
      <c r="M206" s="19"/>
      <c r="N206" s="19"/>
      <c r="O206" s="19"/>
      <c r="P206" s="47" t="str">
        <f t="shared" si="6"/>
        <v/>
      </c>
      <c r="Q206" s="19"/>
    </row>
    <row r="207" spans="1:17" ht="19.899999999999999" customHeight="1">
      <c r="A207" s="42" t="str">
        <f>IF(ISBLANK(D207), "", 'Program Info'!$B$7)</f>
        <v/>
      </c>
      <c r="B207" s="42" t="str">
        <f>IF(ISBLANK(D207), "", 'Program Info'!$C$7)</f>
        <v/>
      </c>
      <c r="C207" s="39" t="str">
        <f t="shared" si="7"/>
        <v/>
      </c>
      <c r="D207" s="19"/>
      <c r="E207" s="19"/>
      <c r="F207" s="19"/>
      <c r="G207" s="19"/>
      <c r="H207" s="19"/>
      <c r="I207" s="19"/>
      <c r="J207" s="19"/>
      <c r="K207" s="47" t="str">
        <f>IF(OR(ISBLANK(D207),ISBLANK(G207),ISBLANK(H207),ISBLANK(I207),ISBLANK(J207), ISBLANK(#REF!)),"",IF(COUNTIF(G207:J207, "Y")=4, "Yes", "No"))</f>
        <v/>
      </c>
      <c r="L207" s="20"/>
      <c r="M207" s="19"/>
      <c r="N207" s="19"/>
      <c r="O207" s="19"/>
      <c r="P207" s="47" t="str">
        <f t="shared" si="6"/>
        <v/>
      </c>
      <c r="Q207" s="19"/>
    </row>
    <row r="208" spans="1:17" ht="19.899999999999999" customHeight="1">
      <c r="A208" s="42" t="str">
        <f>IF(ISBLANK(D208), "", 'Program Info'!$B$7)</f>
        <v/>
      </c>
      <c r="B208" s="42" t="str">
        <f>IF(ISBLANK(D208), "", 'Program Info'!$C$7)</f>
        <v/>
      </c>
      <c r="C208" s="39" t="str">
        <f t="shared" si="7"/>
        <v/>
      </c>
      <c r="D208" s="19"/>
      <c r="E208" s="19"/>
      <c r="F208" s="19"/>
      <c r="G208" s="19"/>
      <c r="H208" s="19"/>
      <c r="I208" s="19"/>
      <c r="J208" s="19"/>
      <c r="K208" s="47" t="str">
        <f>IF(OR(ISBLANK(D208),ISBLANK(G208),ISBLANK(H208),ISBLANK(I208),ISBLANK(J208), ISBLANK(#REF!)),"",IF(COUNTIF(G208:J208, "Y")=4, "Yes", "No"))</f>
        <v/>
      </c>
      <c r="L208" s="20"/>
      <c r="M208" s="19"/>
      <c r="N208" s="19"/>
      <c r="O208" s="19"/>
      <c r="P208" s="47" t="str">
        <f t="shared" si="6"/>
        <v/>
      </c>
      <c r="Q208" s="19"/>
    </row>
    <row r="209" spans="1:17" ht="19.899999999999999" customHeight="1">
      <c r="A209" s="42" t="str">
        <f>IF(ISBLANK(D209), "", 'Program Info'!$B$7)</f>
        <v/>
      </c>
      <c r="B209" s="42" t="str">
        <f>IF(ISBLANK(D209), "", 'Program Info'!$C$7)</f>
        <v/>
      </c>
      <c r="C209" s="39" t="str">
        <f t="shared" si="7"/>
        <v/>
      </c>
      <c r="D209" s="19"/>
      <c r="E209" s="19"/>
      <c r="F209" s="19"/>
      <c r="G209" s="19"/>
      <c r="H209" s="19"/>
      <c r="I209" s="19"/>
      <c r="J209" s="19"/>
      <c r="K209" s="47" t="str">
        <f>IF(OR(ISBLANK(D209),ISBLANK(G209),ISBLANK(H209),ISBLANK(I209),ISBLANK(J209), ISBLANK(#REF!)),"",IF(COUNTIF(G209:J209, "Y")=4, "Yes", "No"))</f>
        <v/>
      </c>
      <c r="L209" s="20"/>
      <c r="M209" s="19"/>
      <c r="N209" s="19"/>
      <c r="O209" s="19"/>
      <c r="P209" s="47" t="str">
        <f t="shared" si="6"/>
        <v/>
      </c>
      <c r="Q209" s="19"/>
    </row>
    <row r="210" spans="1:17" ht="19.899999999999999" customHeight="1">
      <c r="A210" s="42" t="str">
        <f>IF(ISBLANK(D210), "", 'Program Info'!$B$7)</f>
        <v/>
      </c>
      <c r="B210" s="42" t="str">
        <f>IF(ISBLANK(D210), "", 'Program Info'!$C$7)</f>
        <v/>
      </c>
      <c r="C210" s="39" t="str">
        <f t="shared" si="7"/>
        <v/>
      </c>
      <c r="D210" s="19"/>
      <c r="E210" s="19"/>
      <c r="F210" s="19"/>
      <c r="G210" s="19"/>
      <c r="H210" s="19"/>
      <c r="I210" s="19"/>
      <c r="J210" s="19"/>
      <c r="K210" s="47" t="str">
        <f>IF(OR(ISBLANK(D210),ISBLANK(G210),ISBLANK(H210),ISBLANK(I210),ISBLANK(J210), ISBLANK(#REF!)),"",IF(COUNTIF(G210:J210, "Y")=4, "Yes", "No"))</f>
        <v/>
      </c>
      <c r="L210" s="20"/>
      <c r="M210" s="19"/>
      <c r="N210" s="19"/>
      <c r="O210" s="19"/>
      <c r="P210" s="47" t="str">
        <f t="shared" si="6"/>
        <v/>
      </c>
      <c r="Q210" s="19"/>
    </row>
    <row r="211" spans="1:17" ht="19.899999999999999" customHeight="1">
      <c r="A211" s="42" t="str">
        <f>IF(ISBLANK(D211), "", 'Program Info'!$B$7)</f>
        <v/>
      </c>
      <c r="B211" s="42" t="str">
        <f>IF(ISBLANK(D211), "", 'Program Info'!$C$7)</f>
        <v/>
      </c>
      <c r="C211" s="39" t="str">
        <f t="shared" si="7"/>
        <v/>
      </c>
      <c r="D211" s="19"/>
      <c r="E211" s="19"/>
      <c r="F211" s="19"/>
      <c r="G211" s="19"/>
      <c r="H211" s="19"/>
      <c r="I211" s="19"/>
      <c r="J211" s="19"/>
      <c r="K211" s="47" t="str">
        <f>IF(OR(ISBLANK(D211),ISBLANK(G211),ISBLANK(H211),ISBLANK(I211),ISBLANK(J211), ISBLANK(#REF!)),"",IF(COUNTIF(G211:J211, "Y")=4, "Yes", "No"))</f>
        <v/>
      </c>
      <c r="L211" s="20"/>
      <c r="M211" s="19"/>
      <c r="N211" s="19"/>
      <c r="O211" s="19"/>
      <c r="P211" s="47" t="str">
        <f t="shared" si="6"/>
        <v/>
      </c>
      <c r="Q211" s="19"/>
    </row>
    <row r="212" spans="1:17" ht="19.899999999999999" customHeight="1">
      <c r="A212" s="42" t="str">
        <f>IF(ISBLANK(D212), "", 'Program Info'!$B$7)</f>
        <v/>
      </c>
      <c r="B212" s="42" t="str">
        <f>IF(ISBLANK(D212), "", 'Program Info'!$C$7)</f>
        <v/>
      </c>
      <c r="C212" s="39" t="str">
        <f t="shared" si="7"/>
        <v/>
      </c>
      <c r="D212" s="19"/>
      <c r="E212" s="19"/>
      <c r="F212" s="19"/>
      <c r="G212" s="19"/>
      <c r="H212" s="19"/>
      <c r="I212" s="19"/>
      <c r="J212" s="19"/>
      <c r="K212" s="47" t="str">
        <f>IF(OR(ISBLANK(D212),ISBLANK(G212),ISBLANK(H212),ISBLANK(I212),ISBLANK(J212), ISBLANK(#REF!)),"",IF(COUNTIF(G212:J212, "Y")=4, "Yes", "No"))</f>
        <v/>
      </c>
      <c r="L212" s="20"/>
      <c r="M212" s="19"/>
      <c r="N212" s="19"/>
      <c r="O212" s="19"/>
      <c r="P212" s="47" t="str">
        <f t="shared" si="6"/>
        <v/>
      </c>
      <c r="Q212" s="19"/>
    </row>
    <row r="213" spans="1:17" ht="19.899999999999999" customHeight="1">
      <c r="A213" s="42" t="str">
        <f>IF(ISBLANK(D213), "", 'Program Info'!$B$7)</f>
        <v/>
      </c>
      <c r="B213" s="42" t="str">
        <f>IF(ISBLANK(D213), "", 'Program Info'!$C$7)</f>
        <v/>
      </c>
      <c r="C213" s="39" t="str">
        <f t="shared" si="7"/>
        <v/>
      </c>
      <c r="D213" s="19"/>
      <c r="E213" s="19"/>
      <c r="F213" s="19"/>
      <c r="G213" s="19"/>
      <c r="H213" s="19"/>
      <c r="I213" s="19"/>
      <c r="J213" s="19"/>
      <c r="K213" s="47" t="str">
        <f>IF(OR(ISBLANK(D213),ISBLANK(G213),ISBLANK(H213),ISBLANK(I213),ISBLANK(J213), ISBLANK(#REF!)),"",IF(COUNTIF(G213:J213, "Y")=4, "Yes", "No"))</f>
        <v/>
      </c>
      <c r="L213" s="20"/>
      <c r="M213" s="19"/>
      <c r="N213" s="19"/>
      <c r="O213" s="19"/>
      <c r="P213" s="47" t="str">
        <f t="shared" si="6"/>
        <v/>
      </c>
      <c r="Q213" s="19"/>
    </row>
    <row r="214" spans="1:17" ht="19.899999999999999" customHeight="1">
      <c r="A214" s="42" t="str">
        <f>IF(ISBLANK(D214), "", 'Program Info'!$B$7)</f>
        <v/>
      </c>
      <c r="B214" s="42" t="str">
        <f>IF(ISBLANK(D214), "", 'Program Info'!$C$7)</f>
        <v/>
      </c>
      <c r="C214" s="39" t="str">
        <f t="shared" si="7"/>
        <v/>
      </c>
      <c r="D214" s="19"/>
      <c r="E214" s="19"/>
      <c r="F214" s="19"/>
      <c r="G214" s="19"/>
      <c r="H214" s="19"/>
      <c r="I214" s="19"/>
      <c r="J214" s="19"/>
      <c r="K214" s="47" t="str">
        <f>IF(OR(ISBLANK(D214),ISBLANK(G214),ISBLANK(H214),ISBLANK(I214),ISBLANK(J214), ISBLANK(#REF!)),"",IF(COUNTIF(G214:J214, "Y")=4, "Yes", "No"))</f>
        <v/>
      </c>
      <c r="L214" s="20"/>
      <c r="M214" s="19"/>
      <c r="N214" s="19"/>
      <c r="O214" s="19"/>
      <c r="P214" s="47" t="str">
        <f t="shared" si="6"/>
        <v/>
      </c>
      <c r="Q214" s="19"/>
    </row>
    <row r="215" spans="1:17" ht="19.899999999999999" customHeight="1">
      <c r="A215" s="42" t="str">
        <f>IF(ISBLANK(D215), "", 'Program Info'!$B$7)</f>
        <v/>
      </c>
      <c r="B215" s="42" t="str">
        <f>IF(ISBLANK(D215), "", 'Program Info'!$C$7)</f>
        <v/>
      </c>
      <c r="C215" s="39" t="str">
        <f t="shared" si="7"/>
        <v/>
      </c>
      <c r="D215" s="19"/>
      <c r="E215" s="19"/>
      <c r="F215" s="19"/>
      <c r="G215" s="19"/>
      <c r="H215" s="19"/>
      <c r="I215" s="19"/>
      <c r="J215" s="19"/>
      <c r="K215" s="47" t="str">
        <f>IF(OR(ISBLANK(D215),ISBLANK(G215),ISBLANK(H215),ISBLANK(I215),ISBLANK(J215), ISBLANK(#REF!)),"",IF(COUNTIF(G215:J215, "Y")=4, "Yes", "No"))</f>
        <v/>
      </c>
      <c r="L215" s="20"/>
      <c r="M215" s="19"/>
      <c r="N215" s="19"/>
      <c r="O215" s="19"/>
      <c r="P215" s="47" t="str">
        <f t="shared" si="6"/>
        <v/>
      </c>
      <c r="Q215" s="19"/>
    </row>
    <row r="216" spans="1:17" ht="19.899999999999999" customHeight="1">
      <c r="A216" s="42" t="str">
        <f>IF(ISBLANK(D216), "", 'Program Info'!$B$7)</f>
        <v/>
      </c>
      <c r="B216" s="42" t="str">
        <f>IF(ISBLANK(D216), "", 'Program Info'!$C$7)</f>
        <v/>
      </c>
      <c r="C216" s="39" t="str">
        <f t="shared" si="7"/>
        <v/>
      </c>
      <c r="D216" s="19"/>
      <c r="E216" s="19"/>
      <c r="F216" s="19"/>
      <c r="G216" s="19"/>
      <c r="H216" s="19"/>
      <c r="I216" s="19"/>
      <c r="J216" s="19"/>
      <c r="K216" s="47" t="str">
        <f>IF(OR(ISBLANK(D216),ISBLANK(G216),ISBLANK(H216),ISBLANK(I216),ISBLANK(J216), ISBLANK(#REF!)),"",IF(COUNTIF(G216:J216, "Y")=4, "Yes", "No"))</f>
        <v/>
      </c>
      <c r="L216" s="20"/>
      <c r="M216" s="19"/>
      <c r="N216" s="19"/>
      <c r="O216" s="19"/>
      <c r="P216" s="47" t="str">
        <f t="shared" si="6"/>
        <v/>
      </c>
      <c r="Q216" s="19"/>
    </row>
    <row r="217" spans="1:17" ht="19.899999999999999" customHeight="1">
      <c r="A217" s="42" t="str">
        <f>IF(ISBLANK(D217), "", 'Program Info'!$B$7)</f>
        <v/>
      </c>
      <c r="B217" s="42" t="str">
        <f>IF(ISBLANK(D217), "", 'Program Info'!$C$7)</f>
        <v/>
      </c>
      <c r="C217" s="39" t="str">
        <f t="shared" si="7"/>
        <v/>
      </c>
      <c r="D217" s="19"/>
      <c r="E217" s="19"/>
      <c r="F217" s="19"/>
      <c r="G217" s="19"/>
      <c r="H217" s="19"/>
      <c r="I217" s="19"/>
      <c r="J217" s="19"/>
      <c r="K217" s="47" t="str">
        <f>IF(OR(ISBLANK(D217),ISBLANK(G217),ISBLANK(H217),ISBLANK(I217),ISBLANK(J217), ISBLANK(#REF!)),"",IF(COUNTIF(G217:J217, "Y")=4, "Yes", "No"))</f>
        <v/>
      </c>
      <c r="L217" s="20"/>
      <c r="M217" s="19"/>
      <c r="N217" s="19"/>
      <c r="O217" s="19"/>
      <c r="P217" s="47" t="str">
        <f t="shared" si="6"/>
        <v/>
      </c>
      <c r="Q217" s="19"/>
    </row>
    <row r="218" spans="1:17" ht="19.899999999999999" customHeight="1">
      <c r="A218" s="42" t="str">
        <f>IF(ISBLANK(D218), "", 'Program Info'!$B$7)</f>
        <v/>
      </c>
      <c r="B218" s="42" t="str">
        <f>IF(ISBLANK(D218), "", 'Program Info'!$C$7)</f>
        <v/>
      </c>
      <c r="C218" s="39" t="str">
        <f t="shared" si="7"/>
        <v/>
      </c>
      <c r="D218" s="19"/>
      <c r="E218" s="19"/>
      <c r="F218" s="19"/>
      <c r="G218" s="19"/>
      <c r="H218" s="19"/>
      <c r="I218" s="19"/>
      <c r="J218" s="19"/>
      <c r="K218" s="47" t="str">
        <f>IF(OR(ISBLANK(D218),ISBLANK(G218),ISBLANK(H218),ISBLANK(I218),ISBLANK(J218), ISBLANK(#REF!)),"",IF(COUNTIF(G218:J218, "Y")=4, "Yes", "No"))</f>
        <v/>
      </c>
      <c r="L218" s="20"/>
      <c r="M218" s="19"/>
      <c r="N218" s="19"/>
      <c r="O218" s="19"/>
      <c r="P218" s="47" t="str">
        <f t="shared" si="6"/>
        <v/>
      </c>
      <c r="Q218" s="19"/>
    </row>
    <row r="219" spans="1:17" ht="19.899999999999999" customHeight="1">
      <c r="A219" s="42" t="str">
        <f>IF(ISBLANK(D219), "", 'Program Info'!$B$7)</f>
        <v/>
      </c>
      <c r="B219" s="42" t="str">
        <f>IF(ISBLANK(D219), "", 'Program Info'!$C$7)</f>
        <v/>
      </c>
      <c r="C219" s="39" t="str">
        <f t="shared" si="7"/>
        <v/>
      </c>
      <c r="D219" s="19"/>
      <c r="E219" s="19"/>
      <c r="F219" s="19"/>
      <c r="G219" s="19"/>
      <c r="H219" s="19"/>
      <c r="I219" s="19"/>
      <c r="J219" s="19"/>
      <c r="K219" s="47" t="str">
        <f>IF(OR(ISBLANK(D219),ISBLANK(G219),ISBLANK(H219),ISBLANK(I219),ISBLANK(J219), ISBLANK(#REF!)),"",IF(COUNTIF(G219:J219, "Y")=4, "Yes", "No"))</f>
        <v/>
      </c>
      <c r="L219" s="20"/>
      <c r="M219" s="19"/>
      <c r="N219" s="19"/>
      <c r="O219" s="19"/>
      <c r="P219" s="47" t="str">
        <f t="shared" si="6"/>
        <v/>
      </c>
      <c r="Q219" s="19"/>
    </row>
    <row r="220" spans="1:17" ht="19.899999999999999" customHeight="1">
      <c r="A220" s="42" t="str">
        <f>IF(ISBLANK(D220), "", 'Program Info'!$B$7)</f>
        <v/>
      </c>
      <c r="B220" s="42" t="str">
        <f>IF(ISBLANK(D220), "", 'Program Info'!$C$7)</f>
        <v/>
      </c>
      <c r="C220" s="39" t="str">
        <f t="shared" si="7"/>
        <v/>
      </c>
      <c r="D220" s="19"/>
      <c r="E220" s="19"/>
      <c r="F220" s="19"/>
      <c r="G220" s="19"/>
      <c r="H220" s="19"/>
      <c r="I220" s="19"/>
      <c r="J220" s="19"/>
      <c r="K220" s="47" t="str">
        <f>IF(OR(ISBLANK(D220),ISBLANK(G220),ISBLANK(H220),ISBLANK(I220),ISBLANK(J220), ISBLANK(#REF!)),"",IF(COUNTIF(G220:J220, "Y")=4, "Yes", "No"))</f>
        <v/>
      </c>
      <c r="L220" s="20"/>
      <c r="M220" s="19"/>
      <c r="N220" s="19"/>
      <c r="O220" s="19"/>
      <c r="P220" s="47" t="str">
        <f t="shared" si="6"/>
        <v/>
      </c>
      <c r="Q220" s="19"/>
    </row>
    <row r="221" spans="1:17" ht="19.899999999999999" customHeight="1">
      <c r="A221" s="42" t="str">
        <f>IF(ISBLANK(D221), "", 'Program Info'!$B$7)</f>
        <v/>
      </c>
      <c r="B221" s="42" t="str">
        <f>IF(ISBLANK(D221), "", 'Program Info'!$C$7)</f>
        <v/>
      </c>
      <c r="C221" s="39" t="str">
        <f t="shared" si="7"/>
        <v/>
      </c>
      <c r="D221" s="19"/>
      <c r="E221" s="19"/>
      <c r="F221" s="19"/>
      <c r="G221" s="19"/>
      <c r="H221" s="19"/>
      <c r="I221" s="19"/>
      <c r="J221" s="19"/>
      <c r="K221" s="47" t="str">
        <f>IF(OR(ISBLANK(D221),ISBLANK(G221),ISBLANK(H221),ISBLANK(I221),ISBLANK(J221), ISBLANK(#REF!)),"",IF(COUNTIF(G221:J221, "Y")=4, "Yes", "No"))</f>
        <v/>
      </c>
      <c r="L221" s="20"/>
      <c r="M221" s="19"/>
      <c r="N221" s="19"/>
      <c r="O221" s="19"/>
      <c r="P221" s="47" t="str">
        <f t="shared" si="6"/>
        <v/>
      </c>
      <c r="Q221" s="19"/>
    </row>
    <row r="222" spans="1:17" ht="19.899999999999999" customHeight="1">
      <c r="A222" s="42" t="str">
        <f>IF(ISBLANK(D222), "", 'Program Info'!$B$7)</f>
        <v/>
      </c>
      <c r="B222" s="42" t="str">
        <f>IF(ISBLANK(D222), "", 'Program Info'!$C$7)</f>
        <v/>
      </c>
      <c r="C222" s="39" t="str">
        <f t="shared" si="7"/>
        <v/>
      </c>
      <c r="D222" s="19"/>
      <c r="E222" s="19"/>
      <c r="F222" s="19"/>
      <c r="G222" s="19"/>
      <c r="H222" s="19"/>
      <c r="I222" s="19"/>
      <c r="J222" s="19"/>
      <c r="K222" s="47" t="str">
        <f>IF(OR(ISBLANK(D222),ISBLANK(G222),ISBLANK(H222),ISBLANK(I222),ISBLANK(J222), ISBLANK(#REF!)),"",IF(COUNTIF(G222:J222, "Y")=4, "Yes", "No"))</f>
        <v/>
      </c>
      <c r="L222" s="20"/>
      <c r="M222" s="19"/>
      <c r="N222" s="19"/>
      <c r="O222" s="19"/>
      <c r="P222" s="47" t="str">
        <f t="shared" si="6"/>
        <v/>
      </c>
      <c r="Q222" s="19"/>
    </row>
    <row r="223" spans="1:17" ht="19.899999999999999" customHeight="1">
      <c r="A223" s="42" t="str">
        <f>IF(ISBLANK(D223), "", 'Program Info'!$B$7)</f>
        <v/>
      </c>
      <c r="B223" s="42" t="str">
        <f>IF(ISBLANK(D223), "", 'Program Info'!$C$7)</f>
        <v/>
      </c>
      <c r="C223" s="39" t="str">
        <f t="shared" si="7"/>
        <v/>
      </c>
      <c r="D223" s="19"/>
      <c r="E223" s="19"/>
      <c r="F223" s="19"/>
      <c r="G223" s="19"/>
      <c r="H223" s="19"/>
      <c r="I223" s="19"/>
      <c r="J223" s="19"/>
      <c r="K223" s="47" t="str">
        <f>IF(OR(ISBLANK(D223),ISBLANK(G223),ISBLANK(H223),ISBLANK(I223),ISBLANK(J223), ISBLANK(#REF!)),"",IF(COUNTIF(G223:J223, "Y")=4, "Yes", "No"))</f>
        <v/>
      </c>
      <c r="L223" s="20"/>
      <c r="M223" s="19"/>
      <c r="N223" s="19"/>
      <c r="O223" s="19"/>
      <c r="P223" s="47" t="str">
        <f t="shared" si="6"/>
        <v/>
      </c>
      <c r="Q223" s="19"/>
    </row>
    <row r="224" spans="1:17" ht="19.899999999999999" customHeight="1">
      <c r="A224" s="42" t="str">
        <f>IF(ISBLANK(D224), "", 'Program Info'!$B$7)</f>
        <v/>
      </c>
      <c r="B224" s="42" t="str">
        <f>IF(ISBLANK(D224), "", 'Program Info'!$C$7)</f>
        <v/>
      </c>
      <c r="C224" s="39" t="str">
        <f t="shared" si="7"/>
        <v/>
      </c>
      <c r="D224" s="19"/>
      <c r="E224" s="19"/>
      <c r="F224" s="19"/>
      <c r="G224" s="19"/>
      <c r="H224" s="19"/>
      <c r="I224" s="19"/>
      <c r="J224" s="19"/>
      <c r="K224" s="47" t="str">
        <f>IF(OR(ISBLANK(D224),ISBLANK(G224),ISBLANK(H224),ISBLANK(I224),ISBLANK(J224), ISBLANK(#REF!)),"",IF(COUNTIF(G224:J224, "Y")=4, "Yes", "No"))</f>
        <v/>
      </c>
      <c r="L224" s="20"/>
      <c r="M224" s="19"/>
      <c r="N224" s="19"/>
      <c r="O224" s="19"/>
      <c r="P224" s="47" t="str">
        <f t="shared" si="6"/>
        <v/>
      </c>
      <c r="Q224" s="19"/>
    </row>
    <row r="225" spans="1:17" ht="19.899999999999999" customHeight="1">
      <c r="A225" s="42" t="str">
        <f>IF(ISBLANK(D225), "", 'Program Info'!$B$7)</f>
        <v/>
      </c>
      <c r="B225" s="42" t="str">
        <f>IF(ISBLANK(D225), "", 'Program Info'!$C$7)</f>
        <v/>
      </c>
      <c r="C225" s="39" t="str">
        <f t="shared" si="7"/>
        <v/>
      </c>
      <c r="D225" s="19"/>
      <c r="E225" s="19"/>
      <c r="F225" s="19"/>
      <c r="G225" s="19"/>
      <c r="H225" s="19"/>
      <c r="I225" s="19"/>
      <c r="J225" s="19"/>
      <c r="K225" s="47" t="str">
        <f>IF(OR(ISBLANK(D225),ISBLANK(G225),ISBLANK(H225),ISBLANK(I225),ISBLANK(J225), ISBLANK(#REF!)),"",IF(COUNTIF(G225:J225, "Y")=4, "Yes", "No"))</f>
        <v/>
      </c>
      <c r="L225" s="20"/>
      <c r="M225" s="19"/>
      <c r="N225" s="19"/>
      <c r="O225" s="19"/>
      <c r="P225" s="47" t="str">
        <f t="shared" si="6"/>
        <v/>
      </c>
      <c r="Q225" s="19"/>
    </row>
    <row r="226" spans="1:17" ht="19.899999999999999" customHeight="1">
      <c r="A226" s="42" t="str">
        <f>IF(ISBLANK(D226), "", 'Program Info'!$B$7)</f>
        <v/>
      </c>
      <c r="B226" s="42" t="str">
        <f>IF(ISBLANK(D226), "", 'Program Info'!$C$7)</f>
        <v/>
      </c>
      <c r="C226" s="39" t="str">
        <f t="shared" si="7"/>
        <v/>
      </c>
      <c r="D226" s="19"/>
      <c r="E226" s="19"/>
      <c r="F226" s="19"/>
      <c r="G226" s="19"/>
      <c r="H226" s="19"/>
      <c r="I226" s="19"/>
      <c r="J226" s="19"/>
      <c r="K226" s="47" t="str">
        <f>IF(OR(ISBLANK(D226),ISBLANK(G226),ISBLANK(H226),ISBLANK(I226),ISBLANK(J226), ISBLANK(#REF!)),"",IF(COUNTIF(G226:J226, "Y")=4, "Yes", "No"))</f>
        <v/>
      </c>
      <c r="L226" s="20"/>
      <c r="M226" s="19"/>
      <c r="N226" s="19"/>
      <c r="O226" s="19"/>
      <c r="P226" s="47" t="str">
        <f t="shared" si="6"/>
        <v/>
      </c>
      <c r="Q226" s="19"/>
    </row>
    <row r="227" spans="1:17" ht="19.899999999999999" customHeight="1">
      <c r="A227" s="42" t="str">
        <f>IF(ISBLANK(D227), "", 'Program Info'!$B$7)</f>
        <v/>
      </c>
      <c r="B227" s="42" t="str">
        <f>IF(ISBLANK(D227), "", 'Program Info'!$C$7)</f>
        <v/>
      </c>
      <c r="C227" s="39" t="str">
        <f t="shared" si="7"/>
        <v/>
      </c>
      <c r="D227" s="19"/>
      <c r="E227" s="19"/>
      <c r="F227" s="19"/>
      <c r="G227" s="19"/>
      <c r="H227" s="19"/>
      <c r="I227" s="19"/>
      <c r="J227" s="19"/>
      <c r="K227" s="47" t="str">
        <f>IF(OR(ISBLANK(D227),ISBLANK(G227),ISBLANK(H227),ISBLANK(I227),ISBLANK(J227), ISBLANK(#REF!)),"",IF(COUNTIF(G227:J227, "Y")=4, "Yes", "No"))</f>
        <v/>
      </c>
      <c r="L227" s="20"/>
      <c r="M227" s="19"/>
      <c r="N227" s="19"/>
      <c r="O227" s="19"/>
      <c r="P227" s="47" t="str">
        <f t="shared" si="6"/>
        <v/>
      </c>
      <c r="Q227" s="19"/>
    </row>
    <row r="228" spans="1:17" ht="19.899999999999999" customHeight="1">
      <c r="A228" s="42" t="str">
        <f>IF(ISBLANK(D228), "", 'Program Info'!$B$7)</f>
        <v/>
      </c>
      <c r="B228" s="42" t="str">
        <f>IF(ISBLANK(D228), "", 'Program Info'!$C$7)</f>
        <v/>
      </c>
      <c r="C228" s="39" t="str">
        <f t="shared" si="7"/>
        <v/>
      </c>
      <c r="D228" s="19"/>
      <c r="E228" s="19"/>
      <c r="F228" s="19"/>
      <c r="G228" s="19"/>
      <c r="H228" s="19"/>
      <c r="I228" s="19"/>
      <c r="J228" s="19"/>
      <c r="K228" s="47" t="str">
        <f>IF(OR(ISBLANK(D228),ISBLANK(G228),ISBLANK(H228),ISBLANK(I228),ISBLANK(J228), ISBLANK(#REF!)),"",IF(COUNTIF(G228:J228, "Y")=4, "Yes", "No"))</f>
        <v/>
      </c>
      <c r="L228" s="20"/>
      <c r="M228" s="19"/>
      <c r="N228" s="19"/>
      <c r="O228" s="19"/>
      <c r="P228" s="47" t="str">
        <f t="shared" si="6"/>
        <v/>
      </c>
      <c r="Q228" s="19"/>
    </row>
    <row r="229" spans="1:17" ht="19.899999999999999" customHeight="1">
      <c r="A229" s="42" t="str">
        <f>IF(ISBLANK(D229), "", 'Program Info'!$B$7)</f>
        <v/>
      </c>
      <c r="B229" s="42" t="str">
        <f>IF(ISBLANK(D229), "", 'Program Info'!$C$7)</f>
        <v/>
      </c>
      <c r="C229" s="39" t="str">
        <f t="shared" si="7"/>
        <v/>
      </c>
      <c r="D229" s="19"/>
      <c r="E229" s="19"/>
      <c r="F229" s="19"/>
      <c r="G229" s="19"/>
      <c r="H229" s="19"/>
      <c r="I229" s="19"/>
      <c r="J229" s="19"/>
      <c r="K229" s="47" t="str">
        <f>IF(OR(ISBLANK(D229),ISBLANK(G229),ISBLANK(H229),ISBLANK(I229),ISBLANK(J229), ISBLANK(#REF!)),"",IF(COUNTIF(G229:J229, "Y")=4, "Yes", "No"))</f>
        <v/>
      </c>
      <c r="L229" s="20"/>
      <c r="M229" s="19"/>
      <c r="N229" s="19"/>
      <c r="O229" s="19"/>
      <c r="P229" s="47" t="str">
        <f t="shared" si="6"/>
        <v/>
      </c>
      <c r="Q229" s="19"/>
    </row>
    <row r="230" spans="1:17" ht="19.899999999999999" customHeight="1">
      <c r="A230" s="42" t="str">
        <f>IF(ISBLANK(D230), "", 'Program Info'!$B$7)</f>
        <v/>
      </c>
      <c r="B230" s="42" t="str">
        <f>IF(ISBLANK(D230), "", 'Program Info'!$C$7)</f>
        <v/>
      </c>
      <c r="C230" s="39" t="str">
        <f t="shared" si="7"/>
        <v/>
      </c>
      <c r="D230" s="19"/>
      <c r="E230" s="19"/>
      <c r="F230" s="19"/>
      <c r="G230" s="19"/>
      <c r="H230" s="19"/>
      <c r="I230" s="19"/>
      <c r="J230" s="19"/>
      <c r="K230" s="47" t="str">
        <f>IF(OR(ISBLANK(D230),ISBLANK(G230),ISBLANK(H230),ISBLANK(I230),ISBLANK(J230), ISBLANK(#REF!)),"",IF(COUNTIF(G230:J230, "Y")=4, "Yes", "No"))</f>
        <v/>
      </c>
      <c r="L230" s="20"/>
      <c r="M230" s="19"/>
      <c r="N230" s="19"/>
      <c r="O230" s="19"/>
      <c r="P230" s="47" t="str">
        <f t="shared" si="6"/>
        <v/>
      </c>
      <c r="Q230" s="19"/>
    </row>
    <row r="231" spans="1:17" ht="19.899999999999999" customHeight="1">
      <c r="A231" s="42" t="str">
        <f>IF(ISBLANK(D231), "", 'Program Info'!$B$7)</f>
        <v/>
      </c>
      <c r="B231" s="42" t="str">
        <f>IF(ISBLANK(D231), "", 'Program Info'!$C$7)</f>
        <v/>
      </c>
      <c r="C231" s="39" t="str">
        <f t="shared" si="7"/>
        <v/>
      </c>
      <c r="D231" s="19"/>
      <c r="E231" s="19"/>
      <c r="F231" s="19"/>
      <c r="G231" s="19"/>
      <c r="H231" s="19"/>
      <c r="I231" s="19"/>
      <c r="J231" s="19"/>
      <c r="K231" s="47" t="str">
        <f>IF(OR(ISBLANK(D231),ISBLANK(G231),ISBLANK(H231),ISBLANK(I231),ISBLANK(J231), ISBLANK(#REF!)),"",IF(COUNTIF(G231:J231, "Y")=4, "Yes", "No"))</f>
        <v/>
      </c>
      <c r="L231" s="20"/>
      <c r="M231" s="19"/>
      <c r="N231" s="19"/>
      <c r="O231" s="19"/>
      <c r="P231" s="47" t="str">
        <f t="shared" si="6"/>
        <v/>
      </c>
      <c r="Q231" s="19"/>
    </row>
    <row r="232" spans="1:17" ht="19.899999999999999" customHeight="1">
      <c r="A232" s="42" t="str">
        <f>IF(ISBLANK(D232), "", 'Program Info'!$B$7)</f>
        <v/>
      </c>
      <c r="B232" s="42" t="str">
        <f>IF(ISBLANK(D232), "", 'Program Info'!$C$7)</f>
        <v/>
      </c>
      <c r="C232" s="39" t="str">
        <f t="shared" si="7"/>
        <v/>
      </c>
      <c r="D232" s="19"/>
      <c r="E232" s="19"/>
      <c r="F232" s="19"/>
      <c r="G232" s="19"/>
      <c r="H232" s="19"/>
      <c r="I232" s="19"/>
      <c r="J232" s="19"/>
      <c r="K232" s="47" t="str">
        <f>IF(OR(ISBLANK(D232),ISBLANK(G232),ISBLANK(H232),ISBLANK(I232),ISBLANK(J232), ISBLANK(#REF!)),"",IF(COUNTIF(G232:J232, "Y")=4, "Yes", "No"))</f>
        <v/>
      </c>
      <c r="L232" s="20"/>
      <c r="M232" s="19"/>
      <c r="N232" s="19"/>
      <c r="O232" s="19"/>
      <c r="P232" s="47" t="str">
        <f t="shared" si="6"/>
        <v/>
      </c>
      <c r="Q232" s="19"/>
    </row>
    <row r="233" spans="1:17" ht="19.899999999999999" customHeight="1">
      <c r="A233" s="42" t="str">
        <f>IF(ISBLANK(D233), "", 'Program Info'!$B$7)</f>
        <v/>
      </c>
      <c r="B233" s="42" t="str">
        <f>IF(ISBLANK(D233), "", 'Program Info'!$C$7)</f>
        <v/>
      </c>
      <c r="C233" s="39" t="str">
        <f t="shared" si="7"/>
        <v/>
      </c>
      <c r="D233" s="19"/>
      <c r="E233" s="19"/>
      <c r="F233" s="19"/>
      <c r="G233" s="19"/>
      <c r="H233" s="19"/>
      <c r="I233" s="19"/>
      <c r="J233" s="19"/>
      <c r="K233" s="47" t="str">
        <f>IF(OR(ISBLANK(D233),ISBLANK(G233),ISBLANK(H233),ISBLANK(I233),ISBLANK(J233), ISBLANK(#REF!)),"",IF(COUNTIF(G233:J233, "Y")=4, "Yes", "No"))</f>
        <v/>
      </c>
      <c r="L233" s="20"/>
      <c r="M233" s="19"/>
      <c r="N233" s="19"/>
      <c r="O233" s="19"/>
      <c r="P233" s="47" t="str">
        <f t="shared" si="6"/>
        <v/>
      </c>
      <c r="Q233" s="19"/>
    </row>
    <row r="234" spans="1:17" ht="19.899999999999999" customHeight="1">
      <c r="A234" s="42" t="str">
        <f>IF(ISBLANK(D234), "", 'Program Info'!$B$7)</f>
        <v/>
      </c>
      <c r="B234" s="42" t="str">
        <f>IF(ISBLANK(D234), "", 'Program Info'!$C$7)</f>
        <v/>
      </c>
      <c r="C234" s="39" t="str">
        <f t="shared" si="7"/>
        <v/>
      </c>
      <c r="D234" s="19"/>
      <c r="E234" s="19"/>
      <c r="F234" s="19"/>
      <c r="G234" s="19"/>
      <c r="H234" s="19"/>
      <c r="I234" s="19"/>
      <c r="J234" s="19"/>
      <c r="K234" s="47" t="str">
        <f>IF(OR(ISBLANK(D234),ISBLANK(G234),ISBLANK(H234),ISBLANK(I234),ISBLANK(J234), ISBLANK(#REF!)),"",IF(COUNTIF(G234:J234, "Y")=4, "Yes", "No"))</f>
        <v/>
      </c>
      <c r="L234" s="20"/>
      <c r="M234" s="19"/>
      <c r="N234" s="19"/>
      <c r="O234" s="19"/>
      <c r="P234" s="47" t="str">
        <f t="shared" si="6"/>
        <v/>
      </c>
      <c r="Q234" s="19"/>
    </row>
    <row r="235" spans="1:17" ht="19.899999999999999" customHeight="1">
      <c r="A235" s="42" t="str">
        <f>IF(ISBLANK(D235), "", 'Program Info'!$B$7)</f>
        <v/>
      </c>
      <c r="B235" s="42" t="str">
        <f>IF(ISBLANK(D235), "", 'Program Info'!$C$7)</f>
        <v/>
      </c>
      <c r="C235" s="39" t="str">
        <f t="shared" si="7"/>
        <v/>
      </c>
      <c r="D235" s="19"/>
      <c r="E235" s="19"/>
      <c r="F235" s="19"/>
      <c r="G235" s="19"/>
      <c r="H235" s="19"/>
      <c r="I235" s="19"/>
      <c r="J235" s="19"/>
      <c r="K235" s="47" t="str">
        <f>IF(OR(ISBLANK(D235),ISBLANK(G235),ISBLANK(H235),ISBLANK(I235),ISBLANK(J235), ISBLANK(#REF!)),"",IF(COUNTIF(G235:J235, "Y")=4, "Yes", "No"))</f>
        <v/>
      </c>
      <c r="L235" s="20"/>
      <c r="M235" s="19"/>
      <c r="N235" s="19"/>
      <c r="O235" s="19"/>
      <c r="P235" s="47" t="str">
        <f t="shared" si="6"/>
        <v/>
      </c>
      <c r="Q235" s="19"/>
    </row>
    <row r="236" spans="1:17" ht="19.899999999999999" customHeight="1">
      <c r="A236" s="42" t="str">
        <f>IF(ISBLANK(D236), "", 'Program Info'!$B$7)</f>
        <v/>
      </c>
      <c r="B236" s="42" t="str">
        <f>IF(ISBLANK(D236), "", 'Program Info'!$C$7)</f>
        <v/>
      </c>
      <c r="C236" s="39" t="str">
        <f t="shared" si="7"/>
        <v/>
      </c>
      <c r="D236" s="19"/>
      <c r="E236" s="19"/>
      <c r="F236" s="19"/>
      <c r="G236" s="19"/>
      <c r="H236" s="19"/>
      <c r="I236" s="19"/>
      <c r="J236" s="19"/>
      <c r="K236" s="47" t="str">
        <f>IF(OR(ISBLANK(D236),ISBLANK(G236),ISBLANK(H236),ISBLANK(I236),ISBLANK(J236), ISBLANK(#REF!)),"",IF(COUNTIF(G236:J236, "Y")=4, "Yes", "No"))</f>
        <v/>
      </c>
      <c r="L236" s="20"/>
      <c r="M236" s="19"/>
      <c r="N236" s="19"/>
      <c r="O236" s="19"/>
      <c r="P236" s="47" t="str">
        <f t="shared" si="6"/>
        <v/>
      </c>
      <c r="Q236" s="19"/>
    </row>
    <row r="237" spans="1:17" ht="19.899999999999999" customHeight="1">
      <c r="A237" s="42" t="str">
        <f>IF(ISBLANK(D237), "", 'Program Info'!$B$7)</f>
        <v/>
      </c>
      <c r="B237" s="42" t="str">
        <f>IF(ISBLANK(D237), "", 'Program Info'!$C$7)</f>
        <v/>
      </c>
      <c r="C237" s="39" t="str">
        <f t="shared" si="7"/>
        <v/>
      </c>
      <c r="D237" s="19"/>
      <c r="E237" s="19"/>
      <c r="F237" s="19"/>
      <c r="G237" s="19"/>
      <c r="H237" s="19"/>
      <c r="I237" s="19"/>
      <c r="J237" s="19"/>
      <c r="K237" s="47" t="str">
        <f>IF(OR(ISBLANK(D237),ISBLANK(G237),ISBLANK(H237),ISBLANK(I237),ISBLANK(J237), ISBLANK(#REF!)),"",IF(COUNTIF(G237:J237, "Y")=4, "Yes", "No"))</f>
        <v/>
      </c>
      <c r="L237" s="20"/>
      <c r="M237" s="19"/>
      <c r="N237" s="19"/>
      <c r="O237" s="19"/>
      <c r="P237" s="47" t="str">
        <f t="shared" si="6"/>
        <v/>
      </c>
      <c r="Q237" s="19"/>
    </row>
    <row r="238" spans="1:17" ht="19.899999999999999" customHeight="1">
      <c r="A238" s="42" t="str">
        <f>IF(ISBLANK(D238), "", 'Program Info'!$B$7)</f>
        <v/>
      </c>
      <c r="B238" s="42" t="str">
        <f>IF(ISBLANK(D238), "", 'Program Info'!$C$7)</f>
        <v/>
      </c>
      <c r="C238" s="39" t="str">
        <f t="shared" si="7"/>
        <v/>
      </c>
      <c r="D238" s="19"/>
      <c r="E238" s="19"/>
      <c r="F238" s="19"/>
      <c r="G238" s="19"/>
      <c r="H238" s="19"/>
      <c r="I238" s="19"/>
      <c r="J238" s="19"/>
      <c r="K238" s="47" t="str">
        <f>IF(OR(ISBLANK(D238),ISBLANK(G238),ISBLANK(H238),ISBLANK(I238),ISBLANK(J238), ISBLANK(#REF!)),"",IF(COUNTIF(G238:J238, "Y")=4, "Yes", "No"))</f>
        <v/>
      </c>
      <c r="L238" s="20"/>
      <c r="M238" s="19"/>
      <c r="N238" s="19"/>
      <c r="O238" s="19"/>
      <c r="P238" s="47" t="str">
        <f t="shared" si="6"/>
        <v/>
      </c>
      <c r="Q238" s="19"/>
    </row>
    <row r="239" spans="1:17" ht="19.899999999999999" customHeight="1">
      <c r="A239" s="42" t="str">
        <f>IF(ISBLANK(D239), "", 'Program Info'!$B$7)</f>
        <v/>
      </c>
      <c r="B239" s="42" t="str">
        <f>IF(ISBLANK(D239), "", 'Program Info'!$C$7)</f>
        <v/>
      </c>
      <c r="C239" s="39" t="str">
        <f t="shared" si="7"/>
        <v/>
      </c>
      <c r="D239" s="19"/>
      <c r="E239" s="19"/>
      <c r="F239" s="19"/>
      <c r="G239" s="19"/>
      <c r="H239" s="19"/>
      <c r="I239" s="19"/>
      <c r="J239" s="19"/>
      <c r="K239" s="47" t="str">
        <f>IF(OR(ISBLANK(D239),ISBLANK(G239),ISBLANK(H239),ISBLANK(I239),ISBLANK(J239), ISBLANK(#REF!)),"",IF(COUNTIF(G239:J239, "Y")=4, "Yes", "No"))</f>
        <v/>
      </c>
      <c r="L239" s="20"/>
      <c r="M239" s="19"/>
      <c r="N239" s="19"/>
      <c r="O239" s="19"/>
      <c r="P239" s="47" t="str">
        <f t="shared" si="6"/>
        <v/>
      </c>
      <c r="Q239" s="19"/>
    </row>
    <row r="240" spans="1:17" ht="19.899999999999999" customHeight="1">
      <c r="A240" s="42" t="str">
        <f>IF(ISBLANK(D240), "", 'Program Info'!$B$7)</f>
        <v/>
      </c>
      <c r="B240" s="42" t="str">
        <f>IF(ISBLANK(D240), "", 'Program Info'!$C$7)</f>
        <v/>
      </c>
      <c r="C240" s="39" t="str">
        <f t="shared" si="7"/>
        <v/>
      </c>
      <c r="D240" s="19"/>
      <c r="E240" s="19"/>
      <c r="F240" s="19"/>
      <c r="G240" s="19"/>
      <c r="H240" s="19"/>
      <c r="I240" s="19"/>
      <c r="J240" s="19"/>
      <c r="K240" s="47" t="str">
        <f>IF(OR(ISBLANK(D240),ISBLANK(G240),ISBLANK(H240),ISBLANK(I240),ISBLANK(J240), ISBLANK(#REF!)),"",IF(COUNTIF(G240:J240, "Y")=4, "Yes", "No"))</f>
        <v/>
      </c>
      <c r="L240" s="20"/>
      <c r="M240" s="19"/>
      <c r="N240" s="19"/>
      <c r="O240" s="19"/>
      <c r="P240" s="47" t="str">
        <f t="shared" si="6"/>
        <v/>
      </c>
      <c r="Q240" s="19"/>
    </row>
    <row r="241" spans="1:17" ht="19.899999999999999" customHeight="1">
      <c r="A241" s="42" t="str">
        <f>IF(ISBLANK(D241), "", 'Program Info'!$B$7)</f>
        <v/>
      </c>
      <c r="B241" s="42" t="str">
        <f>IF(ISBLANK(D241), "", 'Program Info'!$C$7)</f>
        <v/>
      </c>
      <c r="C241" s="39" t="str">
        <f t="shared" si="7"/>
        <v/>
      </c>
      <c r="D241" s="19"/>
      <c r="E241" s="19"/>
      <c r="F241" s="19"/>
      <c r="G241" s="19"/>
      <c r="H241" s="19"/>
      <c r="I241" s="19"/>
      <c r="J241" s="19"/>
      <c r="K241" s="47" t="str">
        <f>IF(OR(ISBLANK(D241),ISBLANK(G241),ISBLANK(H241),ISBLANK(I241),ISBLANK(J241), ISBLANK(#REF!)),"",IF(COUNTIF(G241:J241, "Y")=4, "Yes", "No"))</f>
        <v/>
      </c>
      <c r="L241" s="20"/>
      <c r="M241" s="19"/>
      <c r="N241" s="19"/>
      <c r="O241" s="19"/>
      <c r="P241" s="47" t="str">
        <f t="shared" si="6"/>
        <v/>
      </c>
      <c r="Q241" s="19"/>
    </row>
    <row r="242" spans="1:17" ht="19.899999999999999" customHeight="1">
      <c r="A242" s="42" t="str">
        <f>IF(ISBLANK(D242), "", 'Program Info'!$B$7)</f>
        <v/>
      </c>
      <c r="B242" s="42" t="str">
        <f>IF(ISBLANK(D242), "", 'Program Info'!$C$7)</f>
        <v/>
      </c>
      <c r="C242" s="39" t="str">
        <f t="shared" si="7"/>
        <v/>
      </c>
      <c r="D242" s="19"/>
      <c r="E242" s="19"/>
      <c r="F242" s="19"/>
      <c r="G242" s="19"/>
      <c r="H242" s="19"/>
      <c r="I242" s="19"/>
      <c r="J242" s="19"/>
      <c r="K242" s="47" t="str">
        <f>IF(OR(ISBLANK(D242),ISBLANK(G242),ISBLANK(H242),ISBLANK(I242),ISBLANK(J242), ISBLANK(#REF!)),"",IF(COUNTIF(G242:J242, "Y")=4, "Yes", "No"))</f>
        <v/>
      </c>
      <c r="L242" s="20"/>
      <c r="M242" s="19"/>
      <c r="N242" s="19"/>
      <c r="O242" s="19"/>
      <c r="P242" s="47" t="str">
        <f t="shared" si="6"/>
        <v/>
      </c>
      <c r="Q242" s="19"/>
    </row>
    <row r="243" spans="1:17" ht="19.899999999999999" customHeight="1">
      <c r="A243" s="42" t="str">
        <f>IF(ISBLANK(D243), "", 'Program Info'!$B$7)</f>
        <v/>
      </c>
      <c r="B243" s="42" t="str">
        <f>IF(ISBLANK(D243), "", 'Program Info'!$C$7)</f>
        <v/>
      </c>
      <c r="C243" s="39" t="str">
        <f t="shared" si="7"/>
        <v/>
      </c>
      <c r="D243" s="19"/>
      <c r="E243" s="19"/>
      <c r="F243" s="19"/>
      <c r="G243" s="19"/>
      <c r="H243" s="19"/>
      <c r="I243" s="19"/>
      <c r="J243" s="19"/>
      <c r="K243" s="47" t="str">
        <f>IF(OR(ISBLANK(D243),ISBLANK(G243),ISBLANK(H243),ISBLANK(I243),ISBLANK(J243), ISBLANK(#REF!)),"",IF(COUNTIF(G243:J243, "Y")=4, "Yes", "No"))</f>
        <v/>
      </c>
      <c r="L243" s="20"/>
      <c r="M243" s="19"/>
      <c r="N243" s="19"/>
      <c r="O243" s="19"/>
      <c r="P243" s="47" t="str">
        <f t="shared" si="6"/>
        <v/>
      </c>
      <c r="Q243" s="19"/>
    </row>
    <row r="244" spans="1:17" ht="19.899999999999999" customHeight="1">
      <c r="A244" s="42" t="str">
        <f>IF(ISBLANK(D244), "", 'Program Info'!$B$7)</f>
        <v/>
      </c>
      <c r="B244" s="42" t="str">
        <f>IF(ISBLANK(D244), "", 'Program Info'!$C$7)</f>
        <v/>
      </c>
      <c r="C244" s="39" t="str">
        <f t="shared" si="7"/>
        <v/>
      </c>
      <c r="D244" s="19"/>
      <c r="E244" s="19"/>
      <c r="F244" s="19"/>
      <c r="G244" s="19"/>
      <c r="H244" s="19"/>
      <c r="I244" s="19"/>
      <c r="J244" s="19"/>
      <c r="K244" s="47" t="str">
        <f>IF(OR(ISBLANK(D244),ISBLANK(G244),ISBLANK(H244),ISBLANK(I244),ISBLANK(J244), ISBLANK(#REF!)),"",IF(COUNTIF(G244:J244, "Y")=4, "Yes", "No"))</f>
        <v/>
      </c>
      <c r="L244" s="20"/>
      <c r="M244" s="19"/>
      <c r="N244" s="19"/>
      <c r="O244" s="19"/>
      <c r="P244" s="47" t="str">
        <f t="shared" si="6"/>
        <v/>
      </c>
      <c r="Q244" s="19"/>
    </row>
    <row r="245" spans="1:17" ht="19.899999999999999" customHeight="1">
      <c r="A245" s="42" t="str">
        <f>IF(ISBLANK(D245), "", 'Program Info'!$B$7)</f>
        <v/>
      </c>
      <c r="B245" s="42" t="str">
        <f>IF(ISBLANK(D245), "", 'Program Info'!$C$7)</f>
        <v/>
      </c>
      <c r="C245" s="39" t="str">
        <f t="shared" si="7"/>
        <v/>
      </c>
      <c r="D245" s="19"/>
      <c r="E245" s="19"/>
      <c r="F245" s="19"/>
      <c r="G245" s="19"/>
      <c r="H245" s="19"/>
      <c r="I245" s="19"/>
      <c r="J245" s="19"/>
      <c r="K245" s="47" t="str">
        <f>IF(OR(ISBLANK(D245),ISBLANK(G245),ISBLANK(H245),ISBLANK(I245),ISBLANK(J245), ISBLANK(#REF!)),"",IF(COUNTIF(G245:J245, "Y")=4, "Yes", "No"))</f>
        <v/>
      </c>
      <c r="L245" s="20"/>
      <c r="M245" s="19"/>
      <c r="N245" s="19"/>
      <c r="O245" s="19"/>
      <c r="P245" s="47" t="str">
        <f t="shared" si="6"/>
        <v/>
      </c>
      <c r="Q245" s="19"/>
    </row>
    <row r="246" spans="1:17" ht="19.899999999999999" customHeight="1">
      <c r="A246" s="42" t="str">
        <f>IF(ISBLANK(D246), "", 'Program Info'!$B$7)</f>
        <v/>
      </c>
      <c r="B246" s="42" t="str">
        <f>IF(ISBLANK(D246), "", 'Program Info'!$C$7)</f>
        <v/>
      </c>
      <c r="C246" s="39" t="str">
        <f t="shared" si="7"/>
        <v/>
      </c>
      <c r="D246" s="19"/>
      <c r="E246" s="19"/>
      <c r="F246" s="19"/>
      <c r="G246" s="19"/>
      <c r="H246" s="19"/>
      <c r="I246" s="19"/>
      <c r="J246" s="19"/>
      <c r="K246" s="47" t="str">
        <f>IF(OR(ISBLANK(D246),ISBLANK(G246),ISBLANK(H246),ISBLANK(I246),ISBLANK(J246), ISBLANK(#REF!)),"",IF(COUNTIF(G246:J246, "Y")=4, "Yes", "No"))</f>
        <v/>
      </c>
      <c r="L246" s="20"/>
      <c r="M246" s="19"/>
      <c r="N246" s="19"/>
      <c r="O246" s="19"/>
      <c r="P246" s="47" t="str">
        <f t="shared" si="6"/>
        <v/>
      </c>
      <c r="Q246" s="19"/>
    </row>
    <row r="247" spans="1:17" ht="19.899999999999999" customHeight="1">
      <c r="A247" s="42" t="str">
        <f>IF(ISBLANK(D247), "", 'Program Info'!$B$7)</f>
        <v/>
      </c>
      <c r="B247" s="42" t="str">
        <f>IF(ISBLANK(D247), "", 'Program Info'!$C$7)</f>
        <v/>
      </c>
      <c r="C247" s="39" t="str">
        <f t="shared" si="7"/>
        <v/>
      </c>
      <c r="D247" s="19"/>
      <c r="E247" s="19"/>
      <c r="F247" s="19"/>
      <c r="G247" s="19"/>
      <c r="H247" s="19"/>
      <c r="I247" s="19"/>
      <c r="J247" s="19"/>
      <c r="K247" s="47" t="str">
        <f>IF(OR(ISBLANK(D247),ISBLANK(G247),ISBLANK(H247),ISBLANK(I247),ISBLANK(J247), ISBLANK(#REF!)),"",IF(COUNTIF(G247:J247, "Y")=4, "Yes", "No"))</f>
        <v/>
      </c>
      <c r="L247" s="20"/>
      <c r="M247" s="19"/>
      <c r="N247" s="19"/>
      <c r="O247" s="19"/>
      <c r="P247" s="47" t="str">
        <f t="shared" si="6"/>
        <v/>
      </c>
      <c r="Q247" s="19"/>
    </row>
    <row r="248" spans="1:17" ht="19.899999999999999" customHeight="1">
      <c r="A248" s="42" t="str">
        <f>IF(ISBLANK(D248), "", 'Program Info'!$B$7)</f>
        <v/>
      </c>
      <c r="B248" s="42" t="str">
        <f>IF(ISBLANK(D248), "", 'Program Info'!$C$7)</f>
        <v/>
      </c>
      <c r="C248" s="39" t="str">
        <f t="shared" si="7"/>
        <v/>
      </c>
      <c r="D248" s="19"/>
      <c r="E248" s="19"/>
      <c r="F248" s="19"/>
      <c r="G248" s="19"/>
      <c r="H248" s="19"/>
      <c r="I248" s="19"/>
      <c r="J248" s="19"/>
      <c r="K248" s="47" t="str">
        <f>IF(OR(ISBLANK(D248),ISBLANK(G248),ISBLANK(H248),ISBLANK(I248),ISBLANK(J248), ISBLANK(#REF!)),"",IF(COUNTIF(G248:J248, "Y")=4, "Yes", "No"))</f>
        <v/>
      </c>
      <c r="L248" s="20"/>
      <c r="M248" s="19"/>
      <c r="N248" s="19"/>
      <c r="O248" s="19"/>
      <c r="P248" s="47" t="str">
        <f t="shared" si="6"/>
        <v/>
      </c>
      <c r="Q248" s="19"/>
    </row>
    <row r="249" spans="1:17" ht="19.899999999999999" customHeight="1">
      <c r="A249" s="42" t="str">
        <f>IF(ISBLANK(D249), "", 'Program Info'!$B$7)</f>
        <v/>
      </c>
      <c r="B249" s="42" t="str">
        <f>IF(ISBLANK(D249), "", 'Program Info'!$C$7)</f>
        <v/>
      </c>
      <c r="C249" s="39" t="str">
        <f t="shared" si="7"/>
        <v/>
      </c>
      <c r="D249" s="19"/>
      <c r="E249" s="19"/>
      <c r="F249" s="19"/>
      <c r="G249" s="19"/>
      <c r="H249" s="19"/>
      <c r="I249" s="19"/>
      <c r="J249" s="19"/>
      <c r="K249" s="47" t="str">
        <f>IF(OR(ISBLANK(D249),ISBLANK(G249),ISBLANK(H249),ISBLANK(I249),ISBLANK(J249), ISBLANK(#REF!)),"",IF(COUNTIF(G249:J249, "Y")=4, "Yes", "No"))</f>
        <v/>
      </c>
      <c r="L249" s="20"/>
      <c r="M249" s="19"/>
      <c r="N249" s="19"/>
      <c r="O249" s="19"/>
      <c r="P249" s="47" t="str">
        <f t="shared" si="6"/>
        <v/>
      </c>
      <c r="Q249" s="19"/>
    </row>
    <row r="250" spans="1:17" ht="19.899999999999999" customHeight="1">
      <c r="A250" s="42" t="str">
        <f>IF(ISBLANK(D250), "", 'Program Info'!$B$7)</f>
        <v/>
      </c>
      <c r="B250" s="42" t="str">
        <f>IF(ISBLANK(D250), "", 'Program Info'!$C$7)</f>
        <v/>
      </c>
      <c r="C250" s="39" t="str">
        <f t="shared" si="7"/>
        <v/>
      </c>
      <c r="D250" s="19"/>
      <c r="E250" s="19"/>
      <c r="F250" s="19"/>
      <c r="G250" s="19"/>
      <c r="H250" s="19"/>
      <c r="I250" s="19"/>
      <c r="J250" s="19"/>
      <c r="K250" s="47" t="str">
        <f>IF(OR(ISBLANK(D250),ISBLANK(G250),ISBLANK(H250),ISBLANK(I250),ISBLANK(J250), ISBLANK(#REF!)),"",IF(COUNTIF(G250:J250, "Y")=4, "Yes", "No"))</f>
        <v/>
      </c>
      <c r="L250" s="20"/>
      <c r="M250" s="19"/>
      <c r="N250" s="19"/>
      <c r="O250" s="19"/>
      <c r="P250" s="47" t="str">
        <f t="shared" si="6"/>
        <v/>
      </c>
      <c r="Q250" s="19"/>
    </row>
    <row r="251" spans="1:17" ht="19.899999999999999" customHeight="1">
      <c r="A251" s="42" t="str">
        <f>IF(ISBLANK(D251), "", 'Program Info'!$B$7)</f>
        <v/>
      </c>
      <c r="B251" s="42" t="str">
        <f>IF(ISBLANK(D251), "", 'Program Info'!$C$7)</f>
        <v/>
      </c>
      <c r="C251" s="39" t="str">
        <f t="shared" si="7"/>
        <v/>
      </c>
      <c r="D251" s="19"/>
      <c r="E251" s="19"/>
      <c r="F251" s="19"/>
      <c r="G251" s="19"/>
      <c r="H251" s="19"/>
      <c r="I251" s="19"/>
      <c r="J251" s="19"/>
      <c r="K251" s="47" t="str">
        <f>IF(OR(ISBLANK(D251),ISBLANK(G251),ISBLANK(H251),ISBLANK(I251),ISBLANK(J251), ISBLANK(#REF!)),"",IF(COUNTIF(G251:J251, "Y")=4, "Yes", "No"))</f>
        <v/>
      </c>
      <c r="L251" s="20"/>
      <c r="M251" s="19"/>
      <c r="N251" s="19"/>
      <c r="O251" s="19"/>
      <c r="P251" s="47" t="str">
        <f t="shared" si="6"/>
        <v/>
      </c>
      <c r="Q251" s="19"/>
    </row>
    <row r="252" spans="1:17" ht="19.899999999999999" customHeight="1">
      <c r="A252" s="42" t="str">
        <f>IF(ISBLANK(D252), "", 'Program Info'!$B$7)</f>
        <v/>
      </c>
      <c r="B252" s="42" t="str">
        <f>IF(ISBLANK(D252), "", 'Program Info'!$C$7)</f>
        <v/>
      </c>
      <c r="C252" s="39" t="str">
        <f t="shared" si="7"/>
        <v/>
      </c>
      <c r="D252" s="19"/>
      <c r="E252" s="19"/>
      <c r="F252" s="19"/>
      <c r="G252" s="19"/>
      <c r="H252" s="19"/>
      <c r="I252" s="19"/>
      <c r="J252" s="19"/>
      <c r="K252" s="47" t="str">
        <f>IF(OR(ISBLANK(D252),ISBLANK(G252),ISBLANK(H252),ISBLANK(I252),ISBLANK(J252), ISBLANK(#REF!)),"",IF(COUNTIF(G252:J252, "Y")=4, "Yes", "No"))</f>
        <v/>
      </c>
      <c r="L252" s="20"/>
      <c r="M252" s="19"/>
      <c r="N252" s="19"/>
      <c r="O252" s="19"/>
      <c r="P252" s="47" t="str">
        <f t="shared" si="6"/>
        <v/>
      </c>
      <c r="Q252" s="19"/>
    </row>
    <row r="253" spans="1:17" ht="19.899999999999999" customHeight="1">
      <c r="A253" s="42" t="str">
        <f>IF(ISBLANK(D253), "", 'Program Info'!$B$7)</f>
        <v/>
      </c>
      <c r="B253" s="42" t="str">
        <f>IF(ISBLANK(D253), "", 'Program Info'!$C$7)</f>
        <v/>
      </c>
      <c r="C253" s="39" t="str">
        <f t="shared" si="7"/>
        <v/>
      </c>
      <c r="D253" s="19"/>
      <c r="E253" s="19"/>
      <c r="F253" s="19"/>
      <c r="G253" s="19"/>
      <c r="H253" s="19"/>
      <c r="I253" s="19"/>
      <c r="J253" s="19"/>
      <c r="K253" s="47" t="str">
        <f>IF(OR(ISBLANK(D253),ISBLANK(G253),ISBLANK(H253),ISBLANK(I253),ISBLANK(J253), ISBLANK(#REF!)),"",IF(COUNTIF(G253:J253, "Y")=4, "Yes", "No"))</f>
        <v/>
      </c>
      <c r="L253" s="20"/>
      <c r="M253" s="19"/>
      <c r="N253" s="19"/>
      <c r="O253" s="19"/>
      <c r="P253" s="47" t="str">
        <f t="shared" si="6"/>
        <v/>
      </c>
      <c r="Q253" s="19"/>
    </row>
    <row r="254" spans="1:17" ht="19.899999999999999" customHeight="1">
      <c r="A254" s="42" t="str">
        <f>IF(ISBLANK(D254), "", 'Program Info'!$B$7)</f>
        <v/>
      </c>
      <c r="B254" s="42" t="str">
        <f>IF(ISBLANK(D254), "", 'Program Info'!$C$7)</f>
        <v/>
      </c>
      <c r="C254" s="39" t="str">
        <f t="shared" si="7"/>
        <v/>
      </c>
      <c r="D254" s="19"/>
      <c r="E254" s="19"/>
      <c r="F254" s="19"/>
      <c r="G254" s="19"/>
      <c r="H254" s="19"/>
      <c r="I254" s="19"/>
      <c r="J254" s="19"/>
      <c r="K254" s="47" t="str">
        <f>IF(OR(ISBLANK(D254),ISBLANK(G254),ISBLANK(H254),ISBLANK(I254),ISBLANK(J254), ISBLANK(#REF!)),"",IF(COUNTIF(G254:J254, "Y")=4, "Yes", "No"))</f>
        <v/>
      </c>
      <c r="L254" s="20"/>
      <c r="M254" s="19"/>
      <c r="N254" s="19"/>
      <c r="O254" s="19"/>
      <c r="P254" s="47" t="str">
        <f t="shared" si="6"/>
        <v/>
      </c>
      <c r="Q254" s="19"/>
    </row>
    <row r="255" spans="1:17" ht="19.899999999999999" customHeight="1">
      <c r="A255" s="42" t="str">
        <f>IF(ISBLANK(D255), "", 'Program Info'!$B$7)</f>
        <v/>
      </c>
      <c r="B255" s="42" t="str">
        <f>IF(ISBLANK(D255), "", 'Program Info'!$C$7)</f>
        <v/>
      </c>
      <c r="C255" s="39" t="str">
        <f t="shared" si="7"/>
        <v/>
      </c>
      <c r="D255" s="19"/>
      <c r="E255" s="19"/>
      <c r="F255" s="19"/>
      <c r="G255" s="19"/>
      <c r="H255" s="19"/>
      <c r="I255" s="19"/>
      <c r="J255" s="19"/>
      <c r="K255" s="47" t="str">
        <f>IF(OR(ISBLANK(D255),ISBLANK(G255),ISBLANK(H255),ISBLANK(I255),ISBLANK(J255), ISBLANK(#REF!)),"",IF(COUNTIF(G255:J255, "Y")=4, "Yes", "No"))</f>
        <v/>
      </c>
      <c r="L255" s="20"/>
      <c r="M255" s="19"/>
      <c r="N255" s="19"/>
      <c r="O255" s="19"/>
      <c r="P255" s="47" t="str">
        <f t="shared" si="6"/>
        <v/>
      </c>
      <c r="Q255" s="19"/>
    </row>
    <row r="256" spans="1:17" ht="19.899999999999999" customHeight="1">
      <c r="A256" s="42" t="str">
        <f>IF(ISBLANK(D256), "", 'Program Info'!$B$7)</f>
        <v/>
      </c>
      <c r="B256" s="42" t="str">
        <f>IF(ISBLANK(D256), "", 'Program Info'!$C$7)</f>
        <v/>
      </c>
      <c r="C256" s="39" t="str">
        <f t="shared" si="7"/>
        <v/>
      </c>
      <c r="D256" s="19"/>
      <c r="E256" s="19"/>
      <c r="F256" s="19"/>
      <c r="G256" s="19"/>
      <c r="H256" s="19"/>
      <c r="I256" s="19"/>
      <c r="J256" s="19"/>
      <c r="K256" s="47" t="str">
        <f>IF(OR(ISBLANK(D256),ISBLANK(G256),ISBLANK(H256),ISBLANK(I256),ISBLANK(J256), ISBLANK(#REF!)),"",IF(COUNTIF(G256:J256, "Y")=4, "Yes", "No"))</f>
        <v/>
      </c>
      <c r="L256" s="20"/>
      <c r="M256" s="19"/>
      <c r="N256" s="19"/>
      <c r="O256" s="19"/>
      <c r="P256" s="47" t="str">
        <f t="shared" si="6"/>
        <v/>
      </c>
      <c r="Q256" s="19"/>
    </row>
    <row r="257" spans="1:17" ht="19.899999999999999" customHeight="1">
      <c r="A257" s="42" t="str">
        <f>IF(ISBLANK(D257), "", 'Program Info'!$B$7)</f>
        <v/>
      </c>
      <c r="B257" s="42" t="str">
        <f>IF(ISBLANK(D257), "", 'Program Info'!$C$7)</f>
        <v/>
      </c>
      <c r="C257" s="39" t="str">
        <f t="shared" si="7"/>
        <v/>
      </c>
      <c r="D257" s="19"/>
      <c r="E257" s="19"/>
      <c r="F257" s="19"/>
      <c r="G257" s="19"/>
      <c r="H257" s="19"/>
      <c r="I257" s="19"/>
      <c r="J257" s="19"/>
      <c r="K257" s="47" t="str">
        <f>IF(OR(ISBLANK(D257),ISBLANK(G257),ISBLANK(H257),ISBLANK(I257),ISBLANK(J257), ISBLANK(#REF!)),"",IF(COUNTIF(G257:J257, "Y")=4, "Yes", "No"))</f>
        <v/>
      </c>
      <c r="L257" s="20"/>
      <c r="M257" s="19"/>
      <c r="N257" s="19"/>
      <c r="O257" s="19"/>
      <c r="P257" s="47" t="str">
        <f t="shared" si="6"/>
        <v/>
      </c>
      <c r="Q257" s="19"/>
    </row>
    <row r="258" spans="1:17" ht="19.899999999999999" customHeight="1">
      <c r="A258" s="42" t="str">
        <f>IF(ISBLANK(D258), "", 'Program Info'!$B$7)</f>
        <v/>
      </c>
      <c r="B258" s="42" t="str">
        <f>IF(ISBLANK(D258), "", 'Program Info'!$C$7)</f>
        <v/>
      </c>
      <c r="C258" s="39" t="str">
        <f t="shared" si="7"/>
        <v/>
      </c>
      <c r="D258" s="19"/>
      <c r="E258" s="19"/>
      <c r="F258" s="19"/>
      <c r="G258" s="19"/>
      <c r="H258" s="19"/>
      <c r="I258" s="19"/>
      <c r="J258" s="19"/>
      <c r="K258" s="47" t="str">
        <f>IF(OR(ISBLANK(D258),ISBLANK(G258),ISBLANK(H258),ISBLANK(I258),ISBLANK(J258), ISBLANK(#REF!)),"",IF(COUNTIF(G258:J258, "Y")=4, "Yes", "No"))</f>
        <v/>
      </c>
      <c r="L258" s="20"/>
      <c r="M258" s="19"/>
      <c r="N258" s="19"/>
      <c r="O258" s="19"/>
      <c r="P258" s="47" t="str">
        <f t="shared" si="6"/>
        <v/>
      </c>
      <c r="Q258" s="19"/>
    </row>
    <row r="259" spans="1:17" ht="19.899999999999999" customHeight="1">
      <c r="A259" s="42" t="str">
        <f>IF(ISBLANK(D259), "", 'Program Info'!$B$7)</f>
        <v/>
      </c>
      <c r="B259" s="42" t="str">
        <f>IF(ISBLANK(D259), "", 'Program Info'!$C$7)</f>
        <v/>
      </c>
      <c r="C259" s="39" t="str">
        <f t="shared" si="7"/>
        <v/>
      </c>
      <c r="D259" s="19"/>
      <c r="E259" s="19"/>
      <c r="F259" s="19"/>
      <c r="G259" s="19"/>
      <c r="H259" s="19"/>
      <c r="I259" s="19"/>
      <c r="J259" s="19"/>
      <c r="K259" s="47" t="str">
        <f>IF(OR(ISBLANK(D259),ISBLANK(G259),ISBLANK(H259),ISBLANK(I259),ISBLANK(J259), ISBLANK(#REF!)),"",IF(COUNTIF(G259:J259, "Y")=4, "Yes", "No"))</f>
        <v/>
      </c>
      <c r="L259" s="20"/>
      <c r="M259" s="19"/>
      <c r="N259" s="19"/>
      <c r="O259" s="19"/>
      <c r="P259" s="47" t="str">
        <f t="shared" si="6"/>
        <v/>
      </c>
      <c r="Q259" s="19"/>
    </row>
    <row r="260" spans="1:17" ht="19.899999999999999" customHeight="1">
      <c r="A260" s="42" t="str">
        <f>IF(ISBLANK(D260), "", 'Program Info'!$B$7)</f>
        <v/>
      </c>
      <c r="B260" s="42" t="str">
        <f>IF(ISBLANK(D260), "", 'Program Info'!$C$7)</f>
        <v/>
      </c>
      <c r="C260" s="39" t="str">
        <f t="shared" si="7"/>
        <v/>
      </c>
      <c r="D260" s="19"/>
      <c r="E260" s="19"/>
      <c r="F260" s="19"/>
      <c r="G260" s="19"/>
      <c r="H260" s="19"/>
      <c r="I260" s="19"/>
      <c r="J260" s="19"/>
      <c r="K260" s="47" t="str">
        <f>IF(OR(ISBLANK(D260),ISBLANK(G260),ISBLANK(H260),ISBLANK(I260),ISBLANK(J260), ISBLANK(#REF!)),"",IF(COUNTIF(G260:J260, "Y")=4, "Yes", "No"))</f>
        <v/>
      </c>
      <c r="L260" s="20"/>
      <c r="M260" s="19"/>
      <c r="N260" s="19"/>
      <c r="O260" s="19"/>
      <c r="P260" s="47" t="str">
        <f t="shared" si="6"/>
        <v/>
      </c>
      <c r="Q260" s="19"/>
    </row>
    <row r="261" spans="1:17" ht="19.899999999999999" customHeight="1">
      <c r="A261" s="42" t="str">
        <f>IF(ISBLANK(D261), "", 'Program Info'!$B$7)</f>
        <v/>
      </c>
      <c r="B261" s="42" t="str">
        <f>IF(ISBLANK(D261), "", 'Program Info'!$C$7)</f>
        <v/>
      </c>
      <c r="C261" s="39" t="str">
        <f t="shared" si="7"/>
        <v/>
      </c>
      <c r="D261" s="19"/>
      <c r="E261" s="19"/>
      <c r="F261" s="19"/>
      <c r="G261" s="19"/>
      <c r="H261" s="19"/>
      <c r="I261" s="19"/>
      <c r="J261" s="19"/>
      <c r="K261" s="47" t="str">
        <f>IF(OR(ISBLANK(D261),ISBLANK(G261),ISBLANK(H261),ISBLANK(I261),ISBLANK(J261), ISBLANK(#REF!)),"",IF(COUNTIF(G261:J261, "Y")=4, "Yes", "No"))</f>
        <v/>
      </c>
      <c r="L261" s="20"/>
      <c r="M261" s="19"/>
      <c r="N261" s="19"/>
      <c r="O261" s="19"/>
      <c r="P261" s="47" t="str">
        <f t="shared" si="6"/>
        <v/>
      </c>
      <c r="Q261" s="19"/>
    </row>
    <row r="262" spans="1:17" ht="19.899999999999999" customHeight="1">
      <c r="A262" s="42" t="str">
        <f>IF(ISBLANK(D262), "", 'Program Info'!$B$7)</f>
        <v/>
      </c>
      <c r="B262" s="42" t="str">
        <f>IF(ISBLANK(D262), "", 'Program Info'!$C$7)</f>
        <v/>
      </c>
      <c r="C262" s="39" t="str">
        <f t="shared" si="7"/>
        <v/>
      </c>
      <c r="D262" s="19"/>
      <c r="E262" s="19"/>
      <c r="F262" s="19"/>
      <c r="G262" s="19"/>
      <c r="H262" s="19"/>
      <c r="I262" s="19"/>
      <c r="J262" s="19"/>
      <c r="K262" s="47" t="str">
        <f>IF(OR(ISBLANK(D262),ISBLANK(G262),ISBLANK(H262),ISBLANK(I262),ISBLANK(J262), ISBLANK(#REF!)),"",IF(COUNTIF(G262:J262, "Y")=4, "Yes", "No"))</f>
        <v/>
      </c>
      <c r="L262" s="20"/>
      <c r="M262" s="19"/>
      <c r="N262" s="19"/>
      <c r="O262" s="19"/>
      <c r="P262" s="47" t="str">
        <f t="shared" ref="P262:P325" si="8">IF(OR(ISBLANK(D262),ISBLANK(L262),ISBLANK(M262),ISBLANK(N262),ISBLANK(O262)),"",IF(COUNTIF(L262:O262,"Y")=4,"Yes","No"))</f>
        <v/>
      </c>
      <c r="Q262" s="19"/>
    </row>
    <row r="263" spans="1:17" ht="19.899999999999999" customHeight="1">
      <c r="A263" s="42" t="str">
        <f>IF(ISBLANK(D263), "", 'Program Info'!$B$7)</f>
        <v/>
      </c>
      <c r="B263" s="42" t="str">
        <f>IF(ISBLANK(D263), "", 'Program Info'!$C$7)</f>
        <v/>
      </c>
      <c r="C263" s="39" t="str">
        <f t="shared" ref="C263:C326" si="9">IF(ISBLANK(D263), "", "7th")</f>
        <v/>
      </c>
      <c r="D263" s="19"/>
      <c r="E263" s="19"/>
      <c r="F263" s="19"/>
      <c r="G263" s="19"/>
      <c r="H263" s="19"/>
      <c r="I263" s="19"/>
      <c r="J263" s="19"/>
      <c r="K263" s="47" t="str">
        <f>IF(OR(ISBLANK(D263),ISBLANK(G263),ISBLANK(H263),ISBLANK(I263),ISBLANK(J263), ISBLANK(#REF!)),"",IF(COUNTIF(G263:J263, "Y")=4, "Yes", "No"))</f>
        <v/>
      </c>
      <c r="L263" s="20"/>
      <c r="M263" s="19"/>
      <c r="N263" s="19"/>
      <c r="O263" s="19"/>
      <c r="P263" s="47" t="str">
        <f t="shared" si="8"/>
        <v/>
      </c>
      <c r="Q263" s="19"/>
    </row>
    <row r="264" spans="1:17" ht="19.899999999999999" customHeight="1">
      <c r="A264" s="42" t="str">
        <f>IF(ISBLANK(D264), "", 'Program Info'!$B$7)</f>
        <v/>
      </c>
      <c r="B264" s="42" t="str">
        <f>IF(ISBLANK(D264), "", 'Program Info'!$C$7)</f>
        <v/>
      </c>
      <c r="C264" s="39" t="str">
        <f t="shared" si="9"/>
        <v/>
      </c>
      <c r="D264" s="19"/>
      <c r="E264" s="19"/>
      <c r="F264" s="19"/>
      <c r="G264" s="19"/>
      <c r="H264" s="19"/>
      <c r="I264" s="19"/>
      <c r="J264" s="19"/>
      <c r="K264" s="47" t="str">
        <f>IF(OR(ISBLANK(D264),ISBLANK(G264),ISBLANK(H264),ISBLANK(I264),ISBLANK(J264), ISBLANK(#REF!)),"",IF(COUNTIF(G264:J264, "Y")=4, "Yes", "No"))</f>
        <v/>
      </c>
      <c r="L264" s="20"/>
      <c r="M264" s="19"/>
      <c r="N264" s="19"/>
      <c r="O264" s="19"/>
      <c r="P264" s="47" t="str">
        <f t="shared" si="8"/>
        <v/>
      </c>
      <c r="Q264" s="19"/>
    </row>
    <row r="265" spans="1:17" ht="19.899999999999999" customHeight="1">
      <c r="A265" s="42" t="str">
        <f>IF(ISBLANK(D265), "", 'Program Info'!$B$7)</f>
        <v/>
      </c>
      <c r="B265" s="42" t="str">
        <f>IF(ISBLANK(D265), "", 'Program Info'!$C$7)</f>
        <v/>
      </c>
      <c r="C265" s="39" t="str">
        <f t="shared" si="9"/>
        <v/>
      </c>
      <c r="D265" s="19"/>
      <c r="E265" s="19"/>
      <c r="F265" s="19"/>
      <c r="G265" s="19"/>
      <c r="H265" s="19"/>
      <c r="I265" s="19"/>
      <c r="J265" s="19"/>
      <c r="K265" s="47" t="str">
        <f>IF(OR(ISBLANK(D265),ISBLANK(G265),ISBLANK(H265),ISBLANK(I265),ISBLANK(J265), ISBLANK(#REF!)),"",IF(COUNTIF(G265:J265, "Y")=4, "Yes", "No"))</f>
        <v/>
      </c>
      <c r="L265" s="20"/>
      <c r="M265" s="19"/>
      <c r="N265" s="19"/>
      <c r="O265" s="19"/>
      <c r="P265" s="47" t="str">
        <f t="shared" si="8"/>
        <v/>
      </c>
      <c r="Q265" s="19"/>
    </row>
    <row r="266" spans="1:17" ht="19.899999999999999" customHeight="1">
      <c r="A266" s="42" t="str">
        <f>IF(ISBLANK(D266), "", 'Program Info'!$B$7)</f>
        <v/>
      </c>
      <c r="B266" s="42" t="str">
        <f>IF(ISBLANK(D266), "", 'Program Info'!$C$7)</f>
        <v/>
      </c>
      <c r="C266" s="39" t="str">
        <f t="shared" si="9"/>
        <v/>
      </c>
      <c r="D266" s="19"/>
      <c r="E266" s="19"/>
      <c r="F266" s="19"/>
      <c r="G266" s="19"/>
      <c r="H266" s="19"/>
      <c r="I266" s="19"/>
      <c r="J266" s="19"/>
      <c r="K266" s="47" t="str">
        <f>IF(OR(ISBLANK(D266),ISBLANK(G266),ISBLANK(H266),ISBLANK(I266),ISBLANK(J266), ISBLANK(#REF!)),"",IF(COUNTIF(G266:J266, "Y")=4, "Yes", "No"))</f>
        <v/>
      </c>
      <c r="L266" s="20"/>
      <c r="M266" s="19"/>
      <c r="N266" s="19"/>
      <c r="O266" s="19"/>
      <c r="P266" s="47" t="str">
        <f t="shared" si="8"/>
        <v/>
      </c>
      <c r="Q266" s="19"/>
    </row>
    <row r="267" spans="1:17" ht="19.899999999999999" customHeight="1">
      <c r="A267" s="42" t="str">
        <f>IF(ISBLANK(D267), "", 'Program Info'!$B$7)</f>
        <v/>
      </c>
      <c r="B267" s="42" t="str">
        <f>IF(ISBLANK(D267), "", 'Program Info'!$C$7)</f>
        <v/>
      </c>
      <c r="C267" s="39" t="str">
        <f t="shared" si="9"/>
        <v/>
      </c>
      <c r="D267" s="19"/>
      <c r="E267" s="19"/>
      <c r="F267" s="19"/>
      <c r="G267" s="19"/>
      <c r="H267" s="19"/>
      <c r="I267" s="19"/>
      <c r="J267" s="19"/>
      <c r="K267" s="47" t="str">
        <f>IF(OR(ISBLANK(D267),ISBLANK(G267),ISBLANK(H267),ISBLANK(I267),ISBLANK(J267), ISBLANK(#REF!)),"",IF(COUNTIF(G267:J267, "Y")=4, "Yes", "No"))</f>
        <v/>
      </c>
      <c r="L267" s="20"/>
      <c r="M267" s="19"/>
      <c r="N267" s="19"/>
      <c r="O267" s="19"/>
      <c r="P267" s="47" t="str">
        <f t="shared" si="8"/>
        <v/>
      </c>
      <c r="Q267" s="19"/>
    </row>
    <row r="268" spans="1:17" ht="19.899999999999999" customHeight="1">
      <c r="A268" s="42" t="str">
        <f>IF(ISBLANK(D268), "", 'Program Info'!$B$7)</f>
        <v/>
      </c>
      <c r="B268" s="42" t="str">
        <f>IF(ISBLANK(D268), "", 'Program Info'!$C$7)</f>
        <v/>
      </c>
      <c r="C268" s="39" t="str">
        <f t="shared" si="9"/>
        <v/>
      </c>
      <c r="D268" s="19"/>
      <c r="E268" s="19"/>
      <c r="F268" s="19"/>
      <c r="G268" s="19"/>
      <c r="H268" s="19"/>
      <c r="I268" s="19"/>
      <c r="J268" s="19"/>
      <c r="K268" s="47" t="str">
        <f>IF(OR(ISBLANK(D268),ISBLANK(G268),ISBLANK(H268),ISBLANK(I268),ISBLANK(J268), ISBLANK(#REF!)),"",IF(COUNTIF(G268:J268, "Y")=4, "Yes", "No"))</f>
        <v/>
      </c>
      <c r="L268" s="20"/>
      <c r="M268" s="19"/>
      <c r="N268" s="19"/>
      <c r="O268" s="19"/>
      <c r="P268" s="47" t="str">
        <f t="shared" si="8"/>
        <v/>
      </c>
      <c r="Q268" s="19"/>
    </row>
    <row r="269" spans="1:17" ht="19.899999999999999" customHeight="1">
      <c r="A269" s="42" t="str">
        <f>IF(ISBLANK(D269), "", 'Program Info'!$B$7)</f>
        <v/>
      </c>
      <c r="B269" s="42" t="str">
        <f>IF(ISBLANK(D269), "", 'Program Info'!$C$7)</f>
        <v/>
      </c>
      <c r="C269" s="39" t="str">
        <f t="shared" si="9"/>
        <v/>
      </c>
      <c r="D269" s="19"/>
      <c r="E269" s="19"/>
      <c r="F269" s="19"/>
      <c r="G269" s="19"/>
      <c r="H269" s="19"/>
      <c r="I269" s="19"/>
      <c r="J269" s="19"/>
      <c r="K269" s="47" t="str">
        <f>IF(OR(ISBLANK(D269),ISBLANK(G269),ISBLANK(H269),ISBLANK(I269),ISBLANK(J269), ISBLANK(#REF!)),"",IF(COUNTIF(G269:J269, "Y")=4, "Yes", "No"))</f>
        <v/>
      </c>
      <c r="L269" s="20"/>
      <c r="M269" s="19"/>
      <c r="N269" s="19"/>
      <c r="O269" s="19"/>
      <c r="P269" s="47" t="str">
        <f t="shared" si="8"/>
        <v/>
      </c>
      <c r="Q269" s="19"/>
    </row>
    <row r="270" spans="1:17" ht="19.899999999999999" customHeight="1">
      <c r="A270" s="42" t="str">
        <f>IF(ISBLANK(D270), "", 'Program Info'!$B$7)</f>
        <v/>
      </c>
      <c r="B270" s="42" t="str">
        <f>IF(ISBLANK(D270), "", 'Program Info'!$C$7)</f>
        <v/>
      </c>
      <c r="C270" s="39" t="str">
        <f t="shared" si="9"/>
        <v/>
      </c>
      <c r="D270" s="19"/>
      <c r="E270" s="19"/>
      <c r="F270" s="19"/>
      <c r="G270" s="19"/>
      <c r="H270" s="19"/>
      <c r="I270" s="19"/>
      <c r="J270" s="19"/>
      <c r="K270" s="47" t="str">
        <f>IF(OR(ISBLANK(D270),ISBLANK(G270),ISBLANK(H270),ISBLANK(I270),ISBLANK(J270), ISBLANK(#REF!)),"",IF(COUNTIF(G270:J270, "Y")=4, "Yes", "No"))</f>
        <v/>
      </c>
      <c r="L270" s="20"/>
      <c r="M270" s="19"/>
      <c r="N270" s="19"/>
      <c r="O270" s="19"/>
      <c r="P270" s="47" t="str">
        <f t="shared" si="8"/>
        <v/>
      </c>
      <c r="Q270" s="19"/>
    </row>
    <row r="271" spans="1:17" ht="19.899999999999999" customHeight="1">
      <c r="A271" s="42" t="str">
        <f>IF(ISBLANK(D271), "", 'Program Info'!$B$7)</f>
        <v/>
      </c>
      <c r="B271" s="42" t="str">
        <f>IF(ISBLANK(D271), "", 'Program Info'!$C$7)</f>
        <v/>
      </c>
      <c r="C271" s="39" t="str">
        <f t="shared" si="9"/>
        <v/>
      </c>
      <c r="D271" s="19"/>
      <c r="E271" s="19"/>
      <c r="F271" s="19"/>
      <c r="G271" s="19"/>
      <c r="H271" s="19"/>
      <c r="I271" s="19"/>
      <c r="J271" s="19"/>
      <c r="K271" s="47" t="str">
        <f>IF(OR(ISBLANK(D271),ISBLANK(G271),ISBLANK(H271),ISBLANK(I271),ISBLANK(J271), ISBLANK(#REF!)),"",IF(COUNTIF(G271:J271, "Y")=4, "Yes", "No"))</f>
        <v/>
      </c>
      <c r="L271" s="20"/>
      <c r="M271" s="19"/>
      <c r="N271" s="19"/>
      <c r="O271" s="19"/>
      <c r="P271" s="47" t="str">
        <f t="shared" si="8"/>
        <v/>
      </c>
      <c r="Q271" s="19"/>
    </row>
    <row r="272" spans="1:17" ht="19.899999999999999" customHeight="1">
      <c r="A272" s="42" t="str">
        <f>IF(ISBLANK(D272), "", 'Program Info'!$B$7)</f>
        <v/>
      </c>
      <c r="B272" s="42" t="str">
        <f>IF(ISBLANK(D272), "", 'Program Info'!$C$7)</f>
        <v/>
      </c>
      <c r="C272" s="39" t="str">
        <f t="shared" si="9"/>
        <v/>
      </c>
      <c r="D272" s="19"/>
      <c r="E272" s="19"/>
      <c r="F272" s="19"/>
      <c r="G272" s="19"/>
      <c r="H272" s="19"/>
      <c r="I272" s="19"/>
      <c r="J272" s="19"/>
      <c r="K272" s="47" t="str">
        <f>IF(OR(ISBLANK(D272),ISBLANK(G272),ISBLANK(H272),ISBLANK(I272),ISBLANK(J272), ISBLANK(#REF!)),"",IF(COUNTIF(G272:J272, "Y")=4, "Yes", "No"))</f>
        <v/>
      </c>
      <c r="L272" s="20"/>
      <c r="M272" s="19"/>
      <c r="N272" s="19"/>
      <c r="O272" s="19"/>
      <c r="P272" s="47" t="str">
        <f t="shared" si="8"/>
        <v/>
      </c>
      <c r="Q272" s="19"/>
    </row>
    <row r="273" spans="1:17" ht="19.899999999999999" customHeight="1">
      <c r="A273" s="42" t="str">
        <f>IF(ISBLANK(D273), "", 'Program Info'!$B$7)</f>
        <v/>
      </c>
      <c r="B273" s="42" t="str">
        <f>IF(ISBLANK(D273), "", 'Program Info'!$C$7)</f>
        <v/>
      </c>
      <c r="C273" s="39" t="str">
        <f t="shared" si="9"/>
        <v/>
      </c>
      <c r="D273" s="19"/>
      <c r="E273" s="19"/>
      <c r="F273" s="19"/>
      <c r="G273" s="19"/>
      <c r="H273" s="19"/>
      <c r="I273" s="19"/>
      <c r="J273" s="19"/>
      <c r="K273" s="47" t="str">
        <f>IF(OR(ISBLANK(D273),ISBLANK(G273),ISBLANK(H273),ISBLANK(I273),ISBLANK(J273), ISBLANK(#REF!)),"",IF(COUNTIF(G273:J273, "Y")=4, "Yes", "No"))</f>
        <v/>
      </c>
      <c r="L273" s="20"/>
      <c r="M273" s="19"/>
      <c r="N273" s="19"/>
      <c r="O273" s="19"/>
      <c r="P273" s="47" t="str">
        <f t="shared" si="8"/>
        <v/>
      </c>
      <c r="Q273" s="19"/>
    </row>
    <row r="274" spans="1:17" ht="19.899999999999999" customHeight="1">
      <c r="A274" s="42" t="str">
        <f>IF(ISBLANK(D274), "", 'Program Info'!$B$7)</f>
        <v/>
      </c>
      <c r="B274" s="42" t="str">
        <f>IF(ISBLANK(D274), "", 'Program Info'!$C$7)</f>
        <v/>
      </c>
      <c r="C274" s="39" t="str">
        <f t="shared" si="9"/>
        <v/>
      </c>
      <c r="D274" s="19"/>
      <c r="E274" s="19"/>
      <c r="F274" s="19"/>
      <c r="G274" s="19"/>
      <c r="H274" s="19"/>
      <c r="I274" s="19"/>
      <c r="J274" s="19"/>
      <c r="K274" s="47" t="str">
        <f>IF(OR(ISBLANK(D274),ISBLANK(G274),ISBLANK(H274),ISBLANK(I274),ISBLANK(J274), ISBLANK(#REF!)),"",IF(COUNTIF(G274:J274, "Y")=4, "Yes", "No"))</f>
        <v/>
      </c>
      <c r="L274" s="20"/>
      <c r="M274" s="19"/>
      <c r="N274" s="19"/>
      <c r="O274" s="19"/>
      <c r="P274" s="47" t="str">
        <f t="shared" si="8"/>
        <v/>
      </c>
      <c r="Q274" s="19"/>
    </row>
    <row r="275" spans="1:17" ht="19.899999999999999" customHeight="1">
      <c r="A275" s="42" t="str">
        <f>IF(ISBLANK(D275), "", 'Program Info'!$B$7)</f>
        <v/>
      </c>
      <c r="B275" s="42" t="str">
        <f>IF(ISBLANK(D275), "", 'Program Info'!$C$7)</f>
        <v/>
      </c>
      <c r="C275" s="39" t="str">
        <f t="shared" si="9"/>
        <v/>
      </c>
      <c r="D275" s="19"/>
      <c r="E275" s="19"/>
      <c r="F275" s="19"/>
      <c r="G275" s="19"/>
      <c r="H275" s="19"/>
      <c r="I275" s="19"/>
      <c r="J275" s="19"/>
      <c r="K275" s="47" t="str">
        <f>IF(OR(ISBLANK(D275),ISBLANK(G275),ISBLANK(H275),ISBLANK(I275),ISBLANK(J275), ISBLANK(#REF!)),"",IF(COUNTIF(G275:J275, "Y")=4, "Yes", "No"))</f>
        <v/>
      </c>
      <c r="L275" s="20"/>
      <c r="M275" s="19"/>
      <c r="N275" s="19"/>
      <c r="O275" s="19"/>
      <c r="P275" s="47" t="str">
        <f t="shared" si="8"/>
        <v/>
      </c>
      <c r="Q275" s="19"/>
    </row>
    <row r="276" spans="1:17" ht="19.899999999999999" customHeight="1">
      <c r="A276" s="42" t="str">
        <f>IF(ISBLANK(D276), "", 'Program Info'!$B$7)</f>
        <v/>
      </c>
      <c r="B276" s="42" t="str">
        <f>IF(ISBLANK(D276), "", 'Program Info'!$C$7)</f>
        <v/>
      </c>
      <c r="C276" s="39" t="str">
        <f t="shared" si="9"/>
        <v/>
      </c>
      <c r="D276" s="19"/>
      <c r="E276" s="19"/>
      <c r="F276" s="19"/>
      <c r="G276" s="19"/>
      <c r="H276" s="19"/>
      <c r="I276" s="19"/>
      <c r="J276" s="19"/>
      <c r="K276" s="47" t="str">
        <f>IF(OR(ISBLANK(D276),ISBLANK(G276),ISBLANK(H276),ISBLANK(I276),ISBLANK(J276), ISBLANK(#REF!)),"",IF(COUNTIF(G276:J276, "Y")=4, "Yes", "No"))</f>
        <v/>
      </c>
      <c r="L276" s="20"/>
      <c r="M276" s="19"/>
      <c r="N276" s="19"/>
      <c r="O276" s="19"/>
      <c r="P276" s="47" t="str">
        <f t="shared" si="8"/>
        <v/>
      </c>
      <c r="Q276" s="19"/>
    </row>
    <row r="277" spans="1:17" ht="19.899999999999999" customHeight="1">
      <c r="A277" s="42" t="str">
        <f>IF(ISBLANK(D277), "", 'Program Info'!$B$7)</f>
        <v/>
      </c>
      <c r="B277" s="42" t="str">
        <f>IF(ISBLANK(D277), "", 'Program Info'!$C$7)</f>
        <v/>
      </c>
      <c r="C277" s="39" t="str">
        <f t="shared" si="9"/>
        <v/>
      </c>
      <c r="D277" s="19"/>
      <c r="E277" s="19"/>
      <c r="F277" s="19"/>
      <c r="G277" s="19"/>
      <c r="H277" s="19"/>
      <c r="I277" s="19"/>
      <c r="J277" s="19"/>
      <c r="K277" s="47" t="str">
        <f>IF(OR(ISBLANK(D277),ISBLANK(G277),ISBLANK(H277),ISBLANK(I277),ISBLANK(J277), ISBLANK(#REF!)),"",IF(COUNTIF(G277:J277, "Y")=4, "Yes", "No"))</f>
        <v/>
      </c>
      <c r="L277" s="20"/>
      <c r="M277" s="19"/>
      <c r="N277" s="19"/>
      <c r="O277" s="19"/>
      <c r="P277" s="47" t="str">
        <f t="shared" si="8"/>
        <v/>
      </c>
      <c r="Q277" s="19"/>
    </row>
    <row r="278" spans="1:17" ht="19.899999999999999" customHeight="1">
      <c r="A278" s="42" t="str">
        <f>IF(ISBLANK(D278), "", 'Program Info'!$B$7)</f>
        <v/>
      </c>
      <c r="B278" s="42" t="str">
        <f>IF(ISBLANK(D278), "", 'Program Info'!$C$7)</f>
        <v/>
      </c>
      <c r="C278" s="39" t="str">
        <f t="shared" si="9"/>
        <v/>
      </c>
      <c r="D278" s="19"/>
      <c r="E278" s="19"/>
      <c r="F278" s="19"/>
      <c r="G278" s="19"/>
      <c r="H278" s="19"/>
      <c r="I278" s="19"/>
      <c r="J278" s="19"/>
      <c r="K278" s="47" t="str">
        <f>IF(OR(ISBLANK(D278),ISBLANK(G278),ISBLANK(H278),ISBLANK(I278),ISBLANK(J278), ISBLANK(#REF!)),"",IF(COUNTIF(G278:J278, "Y")=4, "Yes", "No"))</f>
        <v/>
      </c>
      <c r="L278" s="20"/>
      <c r="M278" s="19"/>
      <c r="N278" s="19"/>
      <c r="O278" s="19"/>
      <c r="P278" s="47" t="str">
        <f t="shared" si="8"/>
        <v/>
      </c>
      <c r="Q278" s="19"/>
    </row>
    <row r="279" spans="1:17" ht="19.899999999999999" customHeight="1">
      <c r="A279" s="42" t="str">
        <f>IF(ISBLANK(D279), "", 'Program Info'!$B$7)</f>
        <v/>
      </c>
      <c r="B279" s="42" t="str">
        <f>IF(ISBLANK(D279), "", 'Program Info'!$C$7)</f>
        <v/>
      </c>
      <c r="C279" s="39" t="str">
        <f t="shared" si="9"/>
        <v/>
      </c>
      <c r="D279" s="19"/>
      <c r="E279" s="19"/>
      <c r="F279" s="19"/>
      <c r="G279" s="19"/>
      <c r="H279" s="19"/>
      <c r="I279" s="19"/>
      <c r="J279" s="19"/>
      <c r="K279" s="47" t="str">
        <f>IF(OR(ISBLANK(D279),ISBLANK(G279),ISBLANK(H279),ISBLANK(I279),ISBLANK(J279), ISBLANK(#REF!)),"",IF(COUNTIF(G279:J279, "Y")=4, "Yes", "No"))</f>
        <v/>
      </c>
      <c r="L279" s="20"/>
      <c r="M279" s="19"/>
      <c r="N279" s="19"/>
      <c r="O279" s="19"/>
      <c r="P279" s="47" t="str">
        <f t="shared" si="8"/>
        <v/>
      </c>
      <c r="Q279" s="19"/>
    </row>
    <row r="280" spans="1:17" ht="19.899999999999999" customHeight="1">
      <c r="A280" s="42" t="str">
        <f>IF(ISBLANK(D280), "", 'Program Info'!$B$7)</f>
        <v/>
      </c>
      <c r="B280" s="42" t="str">
        <f>IF(ISBLANK(D280), "", 'Program Info'!$C$7)</f>
        <v/>
      </c>
      <c r="C280" s="39" t="str">
        <f t="shared" si="9"/>
        <v/>
      </c>
      <c r="D280" s="19"/>
      <c r="E280" s="19"/>
      <c r="F280" s="19"/>
      <c r="G280" s="19"/>
      <c r="H280" s="19"/>
      <c r="I280" s="19"/>
      <c r="J280" s="19"/>
      <c r="K280" s="47" t="str">
        <f>IF(OR(ISBLANK(D280),ISBLANK(G280),ISBLANK(H280),ISBLANK(I280),ISBLANK(J280), ISBLANK(#REF!)),"",IF(COUNTIF(G280:J280, "Y")=4, "Yes", "No"))</f>
        <v/>
      </c>
      <c r="L280" s="20"/>
      <c r="M280" s="19"/>
      <c r="N280" s="19"/>
      <c r="O280" s="19"/>
      <c r="P280" s="47" t="str">
        <f t="shared" si="8"/>
        <v/>
      </c>
      <c r="Q280" s="19"/>
    </row>
    <row r="281" spans="1:17" ht="19.899999999999999" customHeight="1">
      <c r="A281" s="42" t="str">
        <f>IF(ISBLANK(D281), "", 'Program Info'!$B$7)</f>
        <v/>
      </c>
      <c r="B281" s="42" t="str">
        <f>IF(ISBLANK(D281), "", 'Program Info'!$C$7)</f>
        <v/>
      </c>
      <c r="C281" s="39" t="str">
        <f t="shared" si="9"/>
        <v/>
      </c>
      <c r="D281" s="19"/>
      <c r="E281" s="19"/>
      <c r="F281" s="19"/>
      <c r="G281" s="19"/>
      <c r="H281" s="19"/>
      <c r="I281" s="19"/>
      <c r="J281" s="19"/>
      <c r="K281" s="47" t="str">
        <f>IF(OR(ISBLANK(D281),ISBLANK(G281),ISBLANK(H281),ISBLANK(I281),ISBLANK(J281), ISBLANK(#REF!)),"",IF(COUNTIF(G281:J281, "Y")=4, "Yes", "No"))</f>
        <v/>
      </c>
      <c r="L281" s="20"/>
      <c r="M281" s="19"/>
      <c r="N281" s="19"/>
      <c r="O281" s="19"/>
      <c r="P281" s="47" t="str">
        <f t="shared" si="8"/>
        <v/>
      </c>
      <c r="Q281" s="19"/>
    </row>
    <row r="282" spans="1:17" ht="19.899999999999999" customHeight="1">
      <c r="A282" s="42" t="str">
        <f>IF(ISBLANK(D282), "", 'Program Info'!$B$7)</f>
        <v/>
      </c>
      <c r="B282" s="42" t="str">
        <f>IF(ISBLANK(D282), "", 'Program Info'!$C$7)</f>
        <v/>
      </c>
      <c r="C282" s="39" t="str">
        <f t="shared" si="9"/>
        <v/>
      </c>
      <c r="D282" s="19"/>
      <c r="E282" s="19"/>
      <c r="F282" s="19"/>
      <c r="G282" s="19"/>
      <c r="H282" s="19"/>
      <c r="I282" s="19"/>
      <c r="J282" s="19"/>
      <c r="K282" s="47" t="str">
        <f>IF(OR(ISBLANK(D282),ISBLANK(G282),ISBLANK(H282),ISBLANK(I282),ISBLANK(J282), ISBLANK(#REF!)),"",IF(COUNTIF(G282:J282, "Y")=4, "Yes", "No"))</f>
        <v/>
      </c>
      <c r="L282" s="20"/>
      <c r="M282" s="19"/>
      <c r="N282" s="19"/>
      <c r="O282" s="19"/>
      <c r="P282" s="47" t="str">
        <f t="shared" si="8"/>
        <v/>
      </c>
      <c r="Q282" s="19"/>
    </row>
    <row r="283" spans="1:17" ht="19.899999999999999" customHeight="1">
      <c r="A283" s="42" t="str">
        <f>IF(ISBLANK(D283), "", 'Program Info'!$B$7)</f>
        <v/>
      </c>
      <c r="B283" s="42" t="str">
        <f>IF(ISBLANK(D283), "", 'Program Info'!$C$7)</f>
        <v/>
      </c>
      <c r="C283" s="39" t="str">
        <f t="shared" si="9"/>
        <v/>
      </c>
      <c r="D283" s="19"/>
      <c r="E283" s="19"/>
      <c r="F283" s="19"/>
      <c r="G283" s="19"/>
      <c r="H283" s="19"/>
      <c r="I283" s="19"/>
      <c r="J283" s="19"/>
      <c r="K283" s="47" t="str">
        <f>IF(OR(ISBLANK(D283),ISBLANK(G283),ISBLANK(H283),ISBLANK(I283),ISBLANK(J283), ISBLANK(#REF!)),"",IF(COUNTIF(G283:J283, "Y")=4, "Yes", "No"))</f>
        <v/>
      </c>
      <c r="L283" s="20"/>
      <c r="M283" s="19"/>
      <c r="N283" s="19"/>
      <c r="O283" s="19"/>
      <c r="P283" s="47" t="str">
        <f t="shared" si="8"/>
        <v/>
      </c>
      <c r="Q283" s="19"/>
    </row>
    <row r="284" spans="1:17" ht="19.899999999999999" customHeight="1">
      <c r="A284" s="42" t="str">
        <f>IF(ISBLANK(D284), "", 'Program Info'!$B$7)</f>
        <v/>
      </c>
      <c r="B284" s="42" t="str">
        <f>IF(ISBLANK(D284), "", 'Program Info'!$C$7)</f>
        <v/>
      </c>
      <c r="C284" s="39" t="str">
        <f t="shared" si="9"/>
        <v/>
      </c>
      <c r="D284" s="19"/>
      <c r="E284" s="19"/>
      <c r="F284" s="19"/>
      <c r="G284" s="19"/>
      <c r="H284" s="19"/>
      <c r="I284" s="19"/>
      <c r="J284" s="19"/>
      <c r="K284" s="47" t="str">
        <f>IF(OR(ISBLANK(D284),ISBLANK(G284),ISBLANK(H284),ISBLANK(I284),ISBLANK(J284), ISBLANK(#REF!)),"",IF(COUNTIF(G284:J284, "Y")=4, "Yes", "No"))</f>
        <v/>
      </c>
      <c r="L284" s="20"/>
      <c r="M284" s="19"/>
      <c r="N284" s="19"/>
      <c r="O284" s="19"/>
      <c r="P284" s="47" t="str">
        <f t="shared" si="8"/>
        <v/>
      </c>
      <c r="Q284" s="19"/>
    </row>
    <row r="285" spans="1:17" ht="19.899999999999999" customHeight="1">
      <c r="A285" s="42" t="str">
        <f>IF(ISBLANK(D285), "", 'Program Info'!$B$7)</f>
        <v/>
      </c>
      <c r="B285" s="42" t="str">
        <f>IF(ISBLANK(D285), "", 'Program Info'!$C$7)</f>
        <v/>
      </c>
      <c r="C285" s="39" t="str">
        <f t="shared" si="9"/>
        <v/>
      </c>
      <c r="D285" s="19"/>
      <c r="E285" s="19"/>
      <c r="F285" s="19"/>
      <c r="G285" s="19"/>
      <c r="H285" s="19"/>
      <c r="I285" s="19"/>
      <c r="J285" s="19"/>
      <c r="K285" s="47" t="str">
        <f>IF(OR(ISBLANK(D285),ISBLANK(G285),ISBLANK(H285),ISBLANK(I285),ISBLANK(J285), ISBLANK(#REF!)),"",IF(COUNTIF(G285:J285, "Y")=4, "Yes", "No"))</f>
        <v/>
      </c>
      <c r="L285" s="20"/>
      <c r="M285" s="19"/>
      <c r="N285" s="19"/>
      <c r="O285" s="19"/>
      <c r="P285" s="47" t="str">
        <f t="shared" si="8"/>
        <v/>
      </c>
      <c r="Q285" s="19"/>
    </row>
    <row r="286" spans="1:17" ht="19.899999999999999" customHeight="1">
      <c r="A286" s="42" t="str">
        <f>IF(ISBLANK(D286), "", 'Program Info'!$B$7)</f>
        <v/>
      </c>
      <c r="B286" s="42" t="str">
        <f>IF(ISBLANK(D286), "", 'Program Info'!$C$7)</f>
        <v/>
      </c>
      <c r="C286" s="39" t="str">
        <f t="shared" si="9"/>
        <v/>
      </c>
      <c r="D286" s="19"/>
      <c r="E286" s="19"/>
      <c r="F286" s="19"/>
      <c r="G286" s="19"/>
      <c r="H286" s="19"/>
      <c r="I286" s="19"/>
      <c r="J286" s="19"/>
      <c r="K286" s="47" t="str">
        <f>IF(OR(ISBLANK(D286),ISBLANK(G286),ISBLANK(H286),ISBLANK(I286),ISBLANK(J286), ISBLANK(#REF!)),"",IF(COUNTIF(G286:J286, "Y")=4, "Yes", "No"))</f>
        <v/>
      </c>
      <c r="L286" s="20"/>
      <c r="M286" s="19"/>
      <c r="N286" s="19"/>
      <c r="O286" s="19"/>
      <c r="P286" s="47" t="str">
        <f t="shared" si="8"/>
        <v/>
      </c>
      <c r="Q286" s="19"/>
    </row>
    <row r="287" spans="1:17" ht="19.899999999999999" customHeight="1">
      <c r="A287" s="42" t="str">
        <f>IF(ISBLANK(D287), "", 'Program Info'!$B$7)</f>
        <v/>
      </c>
      <c r="B287" s="42" t="str">
        <f>IF(ISBLANK(D287), "", 'Program Info'!$C$7)</f>
        <v/>
      </c>
      <c r="C287" s="39" t="str">
        <f t="shared" si="9"/>
        <v/>
      </c>
      <c r="D287" s="19"/>
      <c r="E287" s="19"/>
      <c r="F287" s="19"/>
      <c r="G287" s="19"/>
      <c r="H287" s="19"/>
      <c r="I287" s="19"/>
      <c r="J287" s="19"/>
      <c r="K287" s="47" t="str">
        <f>IF(OR(ISBLANK(D287),ISBLANK(G287),ISBLANK(H287),ISBLANK(I287),ISBLANK(J287), ISBLANK(#REF!)),"",IF(COUNTIF(G287:J287, "Y")=4, "Yes", "No"))</f>
        <v/>
      </c>
      <c r="L287" s="20"/>
      <c r="M287" s="19"/>
      <c r="N287" s="19"/>
      <c r="O287" s="19"/>
      <c r="P287" s="47" t="str">
        <f t="shared" si="8"/>
        <v/>
      </c>
      <c r="Q287" s="19"/>
    </row>
    <row r="288" spans="1:17" ht="19.899999999999999" customHeight="1">
      <c r="A288" s="42" t="str">
        <f>IF(ISBLANK(D288), "", 'Program Info'!$B$7)</f>
        <v/>
      </c>
      <c r="B288" s="42" t="str">
        <f>IF(ISBLANK(D288), "", 'Program Info'!$C$7)</f>
        <v/>
      </c>
      <c r="C288" s="39" t="str">
        <f t="shared" si="9"/>
        <v/>
      </c>
      <c r="D288" s="19"/>
      <c r="E288" s="19"/>
      <c r="F288" s="19"/>
      <c r="G288" s="19"/>
      <c r="H288" s="19"/>
      <c r="I288" s="19"/>
      <c r="J288" s="19"/>
      <c r="K288" s="47" t="str">
        <f>IF(OR(ISBLANK(D288),ISBLANK(G288),ISBLANK(H288),ISBLANK(I288),ISBLANK(J288), ISBLANK(#REF!)),"",IF(COUNTIF(G288:J288, "Y")=4, "Yes", "No"))</f>
        <v/>
      </c>
      <c r="L288" s="20"/>
      <c r="M288" s="19"/>
      <c r="N288" s="19"/>
      <c r="O288" s="19"/>
      <c r="P288" s="47" t="str">
        <f t="shared" si="8"/>
        <v/>
      </c>
      <c r="Q288" s="19"/>
    </row>
    <row r="289" spans="1:17" ht="19.899999999999999" customHeight="1">
      <c r="A289" s="42" t="str">
        <f>IF(ISBLANK(D289), "", 'Program Info'!$B$7)</f>
        <v/>
      </c>
      <c r="B289" s="42" t="str">
        <f>IF(ISBLANK(D289), "", 'Program Info'!$C$7)</f>
        <v/>
      </c>
      <c r="C289" s="39" t="str">
        <f t="shared" si="9"/>
        <v/>
      </c>
      <c r="D289" s="19"/>
      <c r="E289" s="19"/>
      <c r="F289" s="19"/>
      <c r="G289" s="19"/>
      <c r="H289" s="19"/>
      <c r="I289" s="19"/>
      <c r="J289" s="19"/>
      <c r="K289" s="47" t="str">
        <f>IF(OR(ISBLANK(D289),ISBLANK(G289),ISBLANK(H289),ISBLANK(I289),ISBLANK(J289), ISBLANK(#REF!)),"",IF(COUNTIF(G289:J289, "Y")=4, "Yes", "No"))</f>
        <v/>
      </c>
      <c r="L289" s="20"/>
      <c r="M289" s="19"/>
      <c r="N289" s="19"/>
      <c r="O289" s="19"/>
      <c r="P289" s="47" t="str">
        <f t="shared" si="8"/>
        <v/>
      </c>
      <c r="Q289" s="19"/>
    </row>
    <row r="290" spans="1:17" ht="19.899999999999999" customHeight="1">
      <c r="A290" s="42" t="str">
        <f>IF(ISBLANK(D290), "", 'Program Info'!$B$7)</f>
        <v/>
      </c>
      <c r="B290" s="42" t="str">
        <f>IF(ISBLANK(D290), "", 'Program Info'!$C$7)</f>
        <v/>
      </c>
      <c r="C290" s="39" t="str">
        <f t="shared" si="9"/>
        <v/>
      </c>
      <c r="D290" s="19"/>
      <c r="E290" s="19"/>
      <c r="F290" s="19"/>
      <c r="G290" s="19"/>
      <c r="H290" s="19"/>
      <c r="I290" s="19"/>
      <c r="J290" s="19"/>
      <c r="K290" s="47" t="str">
        <f>IF(OR(ISBLANK(D290),ISBLANK(G290),ISBLANK(H290),ISBLANK(I290),ISBLANK(J290), ISBLANK(#REF!)),"",IF(COUNTIF(G290:J290, "Y")=4, "Yes", "No"))</f>
        <v/>
      </c>
      <c r="L290" s="20"/>
      <c r="M290" s="19"/>
      <c r="N290" s="19"/>
      <c r="O290" s="19"/>
      <c r="P290" s="47" t="str">
        <f t="shared" si="8"/>
        <v/>
      </c>
      <c r="Q290" s="19"/>
    </row>
    <row r="291" spans="1:17" ht="19.899999999999999" customHeight="1">
      <c r="A291" s="42" t="str">
        <f>IF(ISBLANK(D291), "", 'Program Info'!$B$7)</f>
        <v/>
      </c>
      <c r="B291" s="42" t="str">
        <f>IF(ISBLANK(D291), "", 'Program Info'!$C$7)</f>
        <v/>
      </c>
      <c r="C291" s="39" t="str">
        <f t="shared" si="9"/>
        <v/>
      </c>
      <c r="D291" s="19"/>
      <c r="E291" s="19"/>
      <c r="F291" s="19"/>
      <c r="G291" s="19"/>
      <c r="H291" s="19"/>
      <c r="I291" s="19"/>
      <c r="J291" s="19"/>
      <c r="K291" s="47" t="str">
        <f>IF(OR(ISBLANK(D291),ISBLANK(G291),ISBLANK(H291),ISBLANK(I291),ISBLANK(J291), ISBLANK(#REF!)),"",IF(COUNTIF(G291:J291, "Y")=4, "Yes", "No"))</f>
        <v/>
      </c>
      <c r="L291" s="20"/>
      <c r="M291" s="19"/>
      <c r="N291" s="19"/>
      <c r="O291" s="19"/>
      <c r="P291" s="47" t="str">
        <f t="shared" si="8"/>
        <v/>
      </c>
      <c r="Q291" s="19"/>
    </row>
    <row r="292" spans="1:17" ht="19.899999999999999" customHeight="1">
      <c r="A292" s="42" t="str">
        <f>IF(ISBLANK(D292), "", 'Program Info'!$B$7)</f>
        <v/>
      </c>
      <c r="B292" s="42" t="str">
        <f>IF(ISBLANK(D292), "", 'Program Info'!$C$7)</f>
        <v/>
      </c>
      <c r="C292" s="39" t="str">
        <f t="shared" si="9"/>
        <v/>
      </c>
      <c r="D292" s="19"/>
      <c r="E292" s="19"/>
      <c r="F292" s="19"/>
      <c r="G292" s="19"/>
      <c r="H292" s="19"/>
      <c r="I292" s="19"/>
      <c r="J292" s="19"/>
      <c r="K292" s="47" t="str">
        <f>IF(OR(ISBLANK(D292),ISBLANK(G292),ISBLANK(H292),ISBLANK(I292),ISBLANK(J292), ISBLANK(#REF!)),"",IF(COUNTIF(G292:J292, "Y")=4, "Yes", "No"))</f>
        <v/>
      </c>
      <c r="L292" s="20"/>
      <c r="M292" s="19"/>
      <c r="N292" s="19"/>
      <c r="O292" s="19"/>
      <c r="P292" s="47" t="str">
        <f t="shared" si="8"/>
        <v/>
      </c>
      <c r="Q292" s="19"/>
    </row>
    <row r="293" spans="1:17" ht="19.899999999999999" customHeight="1">
      <c r="A293" s="42" t="str">
        <f>IF(ISBLANK(D293), "", 'Program Info'!$B$7)</f>
        <v/>
      </c>
      <c r="B293" s="42" t="str">
        <f>IF(ISBLANK(D293), "", 'Program Info'!$C$7)</f>
        <v/>
      </c>
      <c r="C293" s="39" t="str">
        <f t="shared" si="9"/>
        <v/>
      </c>
      <c r="D293" s="19"/>
      <c r="E293" s="19"/>
      <c r="F293" s="19"/>
      <c r="G293" s="19"/>
      <c r="H293" s="19"/>
      <c r="I293" s="19"/>
      <c r="J293" s="19"/>
      <c r="K293" s="47" t="str">
        <f>IF(OR(ISBLANK(D293),ISBLANK(G293),ISBLANK(H293),ISBLANK(I293),ISBLANK(J293), ISBLANK(#REF!)),"",IF(COUNTIF(G293:J293, "Y")=4, "Yes", "No"))</f>
        <v/>
      </c>
      <c r="L293" s="20"/>
      <c r="M293" s="19"/>
      <c r="N293" s="19"/>
      <c r="O293" s="19"/>
      <c r="P293" s="47" t="str">
        <f t="shared" si="8"/>
        <v/>
      </c>
      <c r="Q293" s="19"/>
    </row>
    <row r="294" spans="1:17" ht="19.899999999999999" customHeight="1">
      <c r="A294" s="42" t="str">
        <f>IF(ISBLANK(D294), "", 'Program Info'!$B$7)</f>
        <v/>
      </c>
      <c r="B294" s="42" t="str">
        <f>IF(ISBLANK(D294), "", 'Program Info'!$C$7)</f>
        <v/>
      </c>
      <c r="C294" s="39" t="str">
        <f t="shared" si="9"/>
        <v/>
      </c>
      <c r="D294" s="19"/>
      <c r="E294" s="19"/>
      <c r="F294" s="19"/>
      <c r="G294" s="19"/>
      <c r="H294" s="19"/>
      <c r="I294" s="19"/>
      <c r="J294" s="19"/>
      <c r="K294" s="47" t="str">
        <f>IF(OR(ISBLANK(D294),ISBLANK(G294),ISBLANK(H294),ISBLANK(I294),ISBLANK(J294), ISBLANK(#REF!)),"",IF(COUNTIF(G294:J294, "Y")=4, "Yes", "No"))</f>
        <v/>
      </c>
      <c r="L294" s="20"/>
      <c r="M294" s="19"/>
      <c r="N294" s="19"/>
      <c r="O294" s="19"/>
      <c r="P294" s="47" t="str">
        <f t="shared" si="8"/>
        <v/>
      </c>
      <c r="Q294" s="19"/>
    </row>
    <row r="295" spans="1:17" ht="19.899999999999999" customHeight="1">
      <c r="A295" s="42" t="str">
        <f>IF(ISBLANK(D295), "", 'Program Info'!$B$7)</f>
        <v/>
      </c>
      <c r="B295" s="42" t="str">
        <f>IF(ISBLANK(D295), "", 'Program Info'!$C$7)</f>
        <v/>
      </c>
      <c r="C295" s="39" t="str">
        <f t="shared" si="9"/>
        <v/>
      </c>
      <c r="D295" s="19"/>
      <c r="E295" s="19"/>
      <c r="F295" s="19"/>
      <c r="G295" s="19"/>
      <c r="H295" s="19"/>
      <c r="I295" s="19"/>
      <c r="J295" s="19"/>
      <c r="K295" s="47" t="str">
        <f>IF(OR(ISBLANK(D295),ISBLANK(G295),ISBLANK(H295),ISBLANK(I295),ISBLANK(J295), ISBLANK(#REF!)),"",IF(COUNTIF(G295:J295, "Y")=4, "Yes", "No"))</f>
        <v/>
      </c>
      <c r="L295" s="20"/>
      <c r="M295" s="19"/>
      <c r="N295" s="19"/>
      <c r="O295" s="19"/>
      <c r="P295" s="47" t="str">
        <f t="shared" si="8"/>
        <v/>
      </c>
      <c r="Q295" s="19"/>
    </row>
    <row r="296" spans="1:17" ht="19.899999999999999" customHeight="1">
      <c r="A296" s="42" t="str">
        <f>IF(ISBLANK(D296), "", 'Program Info'!$B$7)</f>
        <v/>
      </c>
      <c r="B296" s="42" t="str">
        <f>IF(ISBLANK(D296), "", 'Program Info'!$C$7)</f>
        <v/>
      </c>
      <c r="C296" s="39" t="str">
        <f t="shared" si="9"/>
        <v/>
      </c>
      <c r="D296" s="19"/>
      <c r="E296" s="19"/>
      <c r="F296" s="19"/>
      <c r="G296" s="19"/>
      <c r="H296" s="19"/>
      <c r="I296" s="19"/>
      <c r="J296" s="19"/>
      <c r="K296" s="47" t="str">
        <f>IF(OR(ISBLANK(D296),ISBLANK(G296),ISBLANK(H296),ISBLANK(I296),ISBLANK(J296), ISBLANK(#REF!)),"",IF(COUNTIF(G296:J296, "Y")=4, "Yes", "No"))</f>
        <v/>
      </c>
      <c r="L296" s="20"/>
      <c r="M296" s="19"/>
      <c r="N296" s="19"/>
      <c r="O296" s="19"/>
      <c r="P296" s="47" t="str">
        <f t="shared" si="8"/>
        <v/>
      </c>
      <c r="Q296" s="19"/>
    </row>
    <row r="297" spans="1:17" ht="19.899999999999999" customHeight="1">
      <c r="A297" s="42" t="str">
        <f>IF(ISBLANK(D297), "", 'Program Info'!$B$7)</f>
        <v/>
      </c>
      <c r="B297" s="42" t="str">
        <f>IF(ISBLANK(D297), "", 'Program Info'!$C$7)</f>
        <v/>
      </c>
      <c r="C297" s="39" t="str">
        <f t="shared" si="9"/>
        <v/>
      </c>
      <c r="D297" s="19"/>
      <c r="E297" s="19"/>
      <c r="F297" s="19"/>
      <c r="G297" s="19"/>
      <c r="H297" s="19"/>
      <c r="I297" s="19"/>
      <c r="J297" s="19"/>
      <c r="K297" s="47" t="str">
        <f>IF(OR(ISBLANK(D297),ISBLANK(G297),ISBLANK(H297),ISBLANK(I297),ISBLANK(J297), ISBLANK(#REF!)),"",IF(COUNTIF(G297:J297, "Y")=4, "Yes", "No"))</f>
        <v/>
      </c>
      <c r="L297" s="20"/>
      <c r="M297" s="19"/>
      <c r="N297" s="19"/>
      <c r="O297" s="19"/>
      <c r="P297" s="47" t="str">
        <f t="shared" si="8"/>
        <v/>
      </c>
      <c r="Q297" s="19"/>
    </row>
    <row r="298" spans="1:17" ht="19.899999999999999" customHeight="1">
      <c r="A298" s="42" t="str">
        <f>IF(ISBLANK(D298), "", 'Program Info'!$B$7)</f>
        <v/>
      </c>
      <c r="B298" s="42" t="str">
        <f>IF(ISBLANK(D298), "", 'Program Info'!$C$7)</f>
        <v/>
      </c>
      <c r="C298" s="39" t="str">
        <f t="shared" si="9"/>
        <v/>
      </c>
      <c r="D298" s="19"/>
      <c r="E298" s="19"/>
      <c r="F298" s="19"/>
      <c r="G298" s="19"/>
      <c r="H298" s="19"/>
      <c r="I298" s="19"/>
      <c r="J298" s="19"/>
      <c r="K298" s="47" t="str">
        <f>IF(OR(ISBLANK(D298),ISBLANK(G298),ISBLANK(H298),ISBLANK(I298),ISBLANK(J298), ISBLANK(#REF!)),"",IF(COUNTIF(G298:J298, "Y")=4, "Yes", "No"))</f>
        <v/>
      </c>
      <c r="L298" s="20"/>
      <c r="M298" s="19"/>
      <c r="N298" s="19"/>
      <c r="O298" s="19"/>
      <c r="P298" s="47" t="str">
        <f t="shared" si="8"/>
        <v/>
      </c>
      <c r="Q298" s="19"/>
    </row>
    <row r="299" spans="1:17" ht="19.899999999999999" customHeight="1">
      <c r="A299" s="42" t="str">
        <f>IF(ISBLANK(D299), "", 'Program Info'!$B$7)</f>
        <v/>
      </c>
      <c r="B299" s="42" t="str">
        <f>IF(ISBLANK(D299), "", 'Program Info'!$C$7)</f>
        <v/>
      </c>
      <c r="C299" s="39" t="str">
        <f t="shared" si="9"/>
        <v/>
      </c>
      <c r="D299" s="19"/>
      <c r="E299" s="19"/>
      <c r="F299" s="19"/>
      <c r="G299" s="19"/>
      <c r="H299" s="19"/>
      <c r="I299" s="19"/>
      <c r="J299" s="19"/>
      <c r="K299" s="47" t="str">
        <f>IF(OR(ISBLANK(D299),ISBLANK(G299),ISBLANK(H299),ISBLANK(I299),ISBLANK(J299), ISBLANK(#REF!)),"",IF(COUNTIF(G299:J299, "Y")=4, "Yes", "No"))</f>
        <v/>
      </c>
      <c r="L299" s="20"/>
      <c r="M299" s="19"/>
      <c r="N299" s="19"/>
      <c r="O299" s="19"/>
      <c r="P299" s="47" t="str">
        <f t="shared" si="8"/>
        <v/>
      </c>
      <c r="Q299" s="19"/>
    </row>
    <row r="300" spans="1:17" ht="19.899999999999999" customHeight="1">
      <c r="A300" s="42" t="str">
        <f>IF(ISBLANK(D300), "", 'Program Info'!$B$7)</f>
        <v/>
      </c>
      <c r="B300" s="42" t="str">
        <f>IF(ISBLANK(D300), "", 'Program Info'!$C$7)</f>
        <v/>
      </c>
      <c r="C300" s="39" t="str">
        <f t="shared" si="9"/>
        <v/>
      </c>
      <c r="D300" s="19"/>
      <c r="E300" s="19"/>
      <c r="F300" s="19"/>
      <c r="G300" s="19"/>
      <c r="H300" s="19"/>
      <c r="I300" s="19"/>
      <c r="J300" s="19"/>
      <c r="K300" s="47" t="str">
        <f>IF(OR(ISBLANK(D300),ISBLANK(G300),ISBLANK(H300),ISBLANK(I300),ISBLANK(J300), ISBLANK(#REF!)),"",IF(COUNTIF(G300:J300, "Y")=4, "Yes", "No"))</f>
        <v/>
      </c>
      <c r="L300" s="20"/>
      <c r="M300" s="19"/>
      <c r="N300" s="19"/>
      <c r="O300" s="19"/>
      <c r="P300" s="47" t="str">
        <f t="shared" si="8"/>
        <v/>
      </c>
      <c r="Q300" s="19"/>
    </row>
    <row r="301" spans="1:17" ht="19.899999999999999" customHeight="1">
      <c r="A301" s="42" t="str">
        <f>IF(ISBLANK(D301), "", 'Program Info'!$B$7)</f>
        <v/>
      </c>
      <c r="B301" s="42" t="str">
        <f>IF(ISBLANK(D301), "", 'Program Info'!$C$7)</f>
        <v/>
      </c>
      <c r="C301" s="39" t="str">
        <f t="shared" si="9"/>
        <v/>
      </c>
      <c r="D301" s="19"/>
      <c r="E301" s="19"/>
      <c r="F301" s="19"/>
      <c r="G301" s="19"/>
      <c r="H301" s="19"/>
      <c r="I301" s="19"/>
      <c r="J301" s="19"/>
      <c r="K301" s="47" t="str">
        <f>IF(OR(ISBLANK(D301),ISBLANK(G301),ISBLANK(H301),ISBLANK(I301),ISBLANK(J301), ISBLANK(#REF!)),"",IF(COUNTIF(G301:J301, "Y")=4, "Yes", "No"))</f>
        <v/>
      </c>
      <c r="L301" s="20"/>
      <c r="M301" s="19"/>
      <c r="N301" s="19"/>
      <c r="O301" s="19"/>
      <c r="P301" s="47" t="str">
        <f t="shared" si="8"/>
        <v/>
      </c>
      <c r="Q301" s="19"/>
    </row>
    <row r="302" spans="1:17" ht="19.899999999999999" customHeight="1">
      <c r="A302" s="42" t="str">
        <f>IF(ISBLANK(D302), "", 'Program Info'!$B$7)</f>
        <v/>
      </c>
      <c r="B302" s="42" t="str">
        <f>IF(ISBLANK(D302), "", 'Program Info'!$C$7)</f>
        <v/>
      </c>
      <c r="C302" s="39" t="str">
        <f t="shared" si="9"/>
        <v/>
      </c>
      <c r="D302" s="19"/>
      <c r="E302" s="19"/>
      <c r="F302" s="19"/>
      <c r="G302" s="19"/>
      <c r="H302" s="19"/>
      <c r="I302" s="19"/>
      <c r="J302" s="19"/>
      <c r="K302" s="47" t="str">
        <f>IF(OR(ISBLANK(D302),ISBLANK(G302),ISBLANK(H302),ISBLANK(I302),ISBLANK(J302), ISBLANK(#REF!)),"",IF(COUNTIF(G302:J302, "Y")=4, "Yes", "No"))</f>
        <v/>
      </c>
      <c r="L302" s="20"/>
      <c r="M302" s="19"/>
      <c r="N302" s="19"/>
      <c r="O302" s="19"/>
      <c r="P302" s="47" t="str">
        <f t="shared" si="8"/>
        <v/>
      </c>
      <c r="Q302" s="19"/>
    </row>
    <row r="303" spans="1:17" ht="19.899999999999999" customHeight="1">
      <c r="A303" s="42" t="str">
        <f>IF(ISBLANK(D303), "", 'Program Info'!$B$7)</f>
        <v/>
      </c>
      <c r="B303" s="42" t="str">
        <f>IF(ISBLANK(D303), "", 'Program Info'!$C$7)</f>
        <v/>
      </c>
      <c r="C303" s="39" t="str">
        <f t="shared" si="9"/>
        <v/>
      </c>
      <c r="D303" s="19"/>
      <c r="E303" s="19"/>
      <c r="F303" s="19"/>
      <c r="G303" s="19"/>
      <c r="H303" s="19"/>
      <c r="I303" s="19"/>
      <c r="J303" s="19"/>
      <c r="K303" s="47" t="str">
        <f>IF(OR(ISBLANK(D303),ISBLANK(G303),ISBLANK(H303),ISBLANK(I303),ISBLANK(J303), ISBLANK(#REF!)),"",IF(COUNTIF(G303:J303, "Y")=4, "Yes", "No"))</f>
        <v/>
      </c>
      <c r="L303" s="20"/>
      <c r="M303" s="19"/>
      <c r="N303" s="19"/>
      <c r="O303" s="19"/>
      <c r="P303" s="47" t="str">
        <f t="shared" si="8"/>
        <v/>
      </c>
      <c r="Q303" s="19"/>
    </row>
    <row r="304" spans="1:17" ht="19.899999999999999" customHeight="1">
      <c r="A304" s="42" t="str">
        <f>IF(ISBLANK(D304), "", 'Program Info'!$B$7)</f>
        <v/>
      </c>
      <c r="B304" s="42" t="str">
        <f>IF(ISBLANK(D304), "", 'Program Info'!$C$7)</f>
        <v/>
      </c>
      <c r="C304" s="39" t="str">
        <f t="shared" si="9"/>
        <v/>
      </c>
      <c r="D304" s="19"/>
      <c r="E304" s="19"/>
      <c r="F304" s="19"/>
      <c r="G304" s="19"/>
      <c r="H304" s="19"/>
      <c r="I304" s="19"/>
      <c r="J304" s="19"/>
      <c r="K304" s="47" t="str">
        <f>IF(OR(ISBLANK(D304),ISBLANK(G304),ISBLANK(H304),ISBLANK(I304),ISBLANK(J304), ISBLANK(#REF!)),"",IF(COUNTIF(G304:J304, "Y")=4, "Yes", "No"))</f>
        <v/>
      </c>
      <c r="L304" s="20"/>
      <c r="M304" s="19"/>
      <c r="N304" s="19"/>
      <c r="O304" s="19"/>
      <c r="P304" s="47" t="str">
        <f t="shared" si="8"/>
        <v/>
      </c>
      <c r="Q304" s="19"/>
    </row>
    <row r="305" spans="1:17" ht="19.899999999999999" customHeight="1">
      <c r="A305" s="42" t="str">
        <f>IF(ISBLANK(D305), "", 'Program Info'!$B$7)</f>
        <v/>
      </c>
      <c r="B305" s="42" t="str">
        <f>IF(ISBLANK(D305), "", 'Program Info'!$C$7)</f>
        <v/>
      </c>
      <c r="C305" s="39" t="str">
        <f t="shared" si="9"/>
        <v/>
      </c>
      <c r="D305" s="19"/>
      <c r="E305" s="19"/>
      <c r="F305" s="19"/>
      <c r="G305" s="19"/>
      <c r="H305" s="19"/>
      <c r="I305" s="19"/>
      <c r="J305" s="19"/>
      <c r="K305" s="47" t="str">
        <f>IF(OR(ISBLANK(D305),ISBLANK(G305),ISBLANK(H305),ISBLANK(I305),ISBLANK(J305), ISBLANK(#REF!)),"",IF(COUNTIF(G305:J305, "Y")=4, "Yes", "No"))</f>
        <v/>
      </c>
      <c r="L305" s="20"/>
      <c r="M305" s="19"/>
      <c r="N305" s="19"/>
      <c r="O305" s="19"/>
      <c r="P305" s="47" t="str">
        <f t="shared" si="8"/>
        <v/>
      </c>
      <c r="Q305" s="19"/>
    </row>
    <row r="306" spans="1:17" ht="19.899999999999999" customHeight="1">
      <c r="A306" s="42" t="str">
        <f>IF(ISBLANK(D306), "", 'Program Info'!$B$7)</f>
        <v/>
      </c>
      <c r="B306" s="42" t="str">
        <f>IF(ISBLANK(D306), "", 'Program Info'!$C$7)</f>
        <v/>
      </c>
      <c r="C306" s="39" t="str">
        <f t="shared" si="9"/>
        <v/>
      </c>
      <c r="D306" s="19"/>
      <c r="E306" s="19"/>
      <c r="F306" s="19"/>
      <c r="G306" s="19"/>
      <c r="H306" s="19"/>
      <c r="I306" s="19"/>
      <c r="J306" s="19"/>
      <c r="K306" s="47" t="str">
        <f>IF(OR(ISBLANK(D306),ISBLANK(G306),ISBLANK(H306),ISBLANK(I306),ISBLANK(J306), ISBLANK(#REF!)),"",IF(COUNTIF(G306:J306, "Y")=4, "Yes", "No"))</f>
        <v/>
      </c>
      <c r="L306" s="20"/>
      <c r="M306" s="19"/>
      <c r="N306" s="19"/>
      <c r="O306" s="19"/>
      <c r="P306" s="47" t="str">
        <f t="shared" si="8"/>
        <v/>
      </c>
      <c r="Q306" s="19"/>
    </row>
    <row r="307" spans="1:17" ht="19.899999999999999" customHeight="1">
      <c r="A307" s="42" t="str">
        <f>IF(ISBLANK(D307), "", 'Program Info'!$B$7)</f>
        <v/>
      </c>
      <c r="B307" s="42" t="str">
        <f>IF(ISBLANK(D307), "", 'Program Info'!$C$7)</f>
        <v/>
      </c>
      <c r="C307" s="39" t="str">
        <f t="shared" si="9"/>
        <v/>
      </c>
      <c r="D307" s="19"/>
      <c r="E307" s="19"/>
      <c r="F307" s="19"/>
      <c r="G307" s="19"/>
      <c r="H307" s="19"/>
      <c r="I307" s="19"/>
      <c r="J307" s="19"/>
      <c r="K307" s="47" t="str">
        <f>IF(OR(ISBLANK(D307),ISBLANK(G307),ISBLANK(H307),ISBLANK(I307),ISBLANK(J307), ISBLANK(#REF!)),"",IF(COUNTIF(G307:J307, "Y")=4, "Yes", "No"))</f>
        <v/>
      </c>
      <c r="L307" s="20"/>
      <c r="M307" s="19"/>
      <c r="N307" s="19"/>
      <c r="O307" s="19"/>
      <c r="P307" s="47" t="str">
        <f t="shared" si="8"/>
        <v/>
      </c>
      <c r="Q307" s="19"/>
    </row>
    <row r="308" spans="1:17" ht="19.899999999999999" customHeight="1">
      <c r="A308" s="42" t="str">
        <f>IF(ISBLANK(D308), "", 'Program Info'!$B$7)</f>
        <v/>
      </c>
      <c r="B308" s="42" t="str">
        <f>IF(ISBLANK(D308), "", 'Program Info'!$C$7)</f>
        <v/>
      </c>
      <c r="C308" s="39" t="str">
        <f t="shared" si="9"/>
        <v/>
      </c>
      <c r="D308" s="19"/>
      <c r="E308" s="19"/>
      <c r="F308" s="19"/>
      <c r="G308" s="19"/>
      <c r="H308" s="19"/>
      <c r="I308" s="19"/>
      <c r="J308" s="19"/>
      <c r="K308" s="47" t="str">
        <f>IF(OR(ISBLANK(D308),ISBLANK(G308),ISBLANK(H308),ISBLANK(I308),ISBLANK(J308), ISBLANK(#REF!)),"",IF(COUNTIF(G308:J308, "Y")=4, "Yes", "No"))</f>
        <v/>
      </c>
      <c r="L308" s="20"/>
      <c r="M308" s="19"/>
      <c r="N308" s="19"/>
      <c r="O308" s="19"/>
      <c r="P308" s="47" t="str">
        <f t="shared" si="8"/>
        <v/>
      </c>
      <c r="Q308" s="19"/>
    </row>
    <row r="309" spans="1:17" ht="19.899999999999999" customHeight="1">
      <c r="A309" s="42" t="str">
        <f>IF(ISBLANK(D309), "", 'Program Info'!$B$7)</f>
        <v/>
      </c>
      <c r="B309" s="42" t="str">
        <f>IF(ISBLANK(D309), "", 'Program Info'!$C$7)</f>
        <v/>
      </c>
      <c r="C309" s="39" t="str">
        <f t="shared" si="9"/>
        <v/>
      </c>
      <c r="D309" s="19"/>
      <c r="E309" s="19"/>
      <c r="F309" s="19"/>
      <c r="G309" s="19"/>
      <c r="H309" s="19"/>
      <c r="I309" s="19"/>
      <c r="J309" s="19"/>
      <c r="K309" s="47" t="str">
        <f>IF(OR(ISBLANK(D309),ISBLANK(G309),ISBLANK(H309),ISBLANK(I309),ISBLANK(J309), ISBLANK(#REF!)),"",IF(COUNTIF(G309:J309, "Y")=4, "Yes", "No"))</f>
        <v/>
      </c>
      <c r="L309" s="20"/>
      <c r="M309" s="19"/>
      <c r="N309" s="19"/>
      <c r="O309" s="19"/>
      <c r="P309" s="47" t="str">
        <f t="shared" si="8"/>
        <v/>
      </c>
      <c r="Q309" s="19"/>
    </row>
    <row r="310" spans="1:17" ht="19.899999999999999" customHeight="1">
      <c r="A310" s="42" t="str">
        <f>IF(ISBLANK(D310), "", 'Program Info'!$B$7)</f>
        <v/>
      </c>
      <c r="B310" s="42" t="str">
        <f>IF(ISBLANK(D310), "", 'Program Info'!$C$7)</f>
        <v/>
      </c>
      <c r="C310" s="39" t="str">
        <f t="shared" si="9"/>
        <v/>
      </c>
      <c r="D310" s="19"/>
      <c r="E310" s="19"/>
      <c r="F310" s="19"/>
      <c r="G310" s="19"/>
      <c r="H310" s="19"/>
      <c r="I310" s="19"/>
      <c r="J310" s="19"/>
      <c r="K310" s="47" t="str">
        <f>IF(OR(ISBLANK(D310),ISBLANK(G310),ISBLANK(H310),ISBLANK(I310),ISBLANK(J310), ISBLANK(#REF!)),"",IF(COUNTIF(G310:J310, "Y")=4, "Yes", "No"))</f>
        <v/>
      </c>
      <c r="L310" s="20"/>
      <c r="M310" s="19"/>
      <c r="N310" s="19"/>
      <c r="O310" s="19"/>
      <c r="P310" s="47" t="str">
        <f t="shared" si="8"/>
        <v/>
      </c>
      <c r="Q310" s="19"/>
    </row>
    <row r="311" spans="1:17" ht="19.899999999999999" customHeight="1">
      <c r="A311" s="42" t="str">
        <f>IF(ISBLANK(D311), "", 'Program Info'!$B$7)</f>
        <v/>
      </c>
      <c r="B311" s="42" t="str">
        <f>IF(ISBLANK(D311), "", 'Program Info'!$C$7)</f>
        <v/>
      </c>
      <c r="C311" s="39" t="str">
        <f t="shared" si="9"/>
        <v/>
      </c>
      <c r="D311" s="19"/>
      <c r="E311" s="19"/>
      <c r="F311" s="19"/>
      <c r="G311" s="19"/>
      <c r="H311" s="19"/>
      <c r="I311" s="19"/>
      <c r="J311" s="19"/>
      <c r="K311" s="47" t="str">
        <f>IF(OR(ISBLANK(D311),ISBLANK(G311),ISBLANK(H311),ISBLANK(I311),ISBLANK(J311), ISBLANK(#REF!)),"",IF(COUNTIF(G311:J311, "Y")=4, "Yes", "No"))</f>
        <v/>
      </c>
      <c r="L311" s="20"/>
      <c r="M311" s="19"/>
      <c r="N311" s="19"/>
      <c r="O311" s="19"/>
      <c r="P311" s="47" t="str">
        <f t="shared" si="8"/>
        <v/>
      </c>
      <c r="Q311" s="19"/>
    </row>
    <row r="312" spans="1:17" ht="19.899999999999999" customHeight="1">
      <c r="A312" s="42" t="str">
        <f>IF(ISBLANK(D312), "", 'Program Info'!$B$7)</f>
        <v/>
      </c>
      <c r="B312" s="42" t="str">
        <f>IF(ISBLANK(D312), "", 'Program Info'!$C$7)</f>
        <v/>
      </c>
      <c r="C312" s="39" t="str">
        <f t="shared" si="9"/>
        <v/>
      </c>
      <c r="D312" s="19"/>
      <c r="E312" s="19"/>
      <c r="F312" s="19"/>
      <c r="G312" s="19"/>
      <c r="H312" s="19"/>
      <c r="I312" s="19"/>
      <c r="J312" s="19"/>
      <c r="K312" s="47" t="str">
        <f>IF(OR(ISBLANK(D312),ISBLANK(G312),ISBLANK(H312),ISBLANK(I312),ISBLANK(J312), ISBLANK(#REF!)),"",IF(COUNTIF(G312:J312, "Y")=4, "Yes", "No"))</f>
        <v/>
      </c>
      <c r="L312" s="20"/>
      <c r="M312" s="19"/>
      <c r="N312" s="19"/>
      <c r="O312" s="19"/>
      <c r="P312" s="47" t="str">
        <f t="shared" si="8"/>
        <v/>
      </c>
      <c r="Q312" s="19"/>
    </row>
    <row r="313" spans="1:17" ht="19.899999999999999" customHeight="1">
      <c r="A313" s="42" t="str">
        <f>IF(ISBLANK(D313), "", 'Program Info'!$B$7)</f>
        <v/>
      </c>
      <c r="B313" s="42" t="str">
        <f>IF(ISBLANK(D313), "", 'Program Info'!$C$7)</f>
        <v/>
      </c>
      <c r="C313" s="39" t="str">
        <f t="shared" si="9"/>
        <v/>
      </c>
      <c r="D313" s="19"/>
      <c r="E313" s="19"/>
      <c r="F313" s="19"/>
      <c r="G313" s="19"/>
      <c r="H313" s="19"/>
      <c r="I313" s="19"/>
      <c r="J313" s="19"/>
      <c r="K313" s="47" t="str">
        <f>IF(OR(ISBLANK(D313),ISBLANK(G313),ISBLANK(H313),ISBLANK(I313),ISBLANK(J313), ISBLANK(#REF!)),"",IF(COUNTIF(G313:J313, "Y")=4, "Yes", "No"))</f>
        <v/>
      </c>
      <c r="L313" s="20"/>
      <c r="M313" s="19"/>
      <c r="N313" s="19"/>
      <c r="O313" s="19"/>
      <c r="P313" s="47" t="str">
        <f t="shared" si="8"/>
        <v/>
      </c>
      <c r="Q313" s="19"/>
    </row>
    <row r="314" spans="1:17" ht="19.899999999999999" customHeight="1">
      <c r="A314" s="42" t="str">
        <f>IF(ISBLANK(D314), "", 'Program Info'!$B$7)</f>
        <v/>
      </c>
      <c r="B314" s="42" t="str">
        <f>IF(ISBLANK(D314), "", 'Program Info'!$C$7)</f>
        <v/>
      </c>
      <c r="C314" s="39" t="str">
        <f t="shared" si="9"/>
        <v/>
      </c>
      <c r="D314" s="19"/>
      <c r="E314" s="19"/>
      <c r="F314" s="19"/>
      <c r="G314" s="19"/>
      <c r="H314" s="19"/>
      <c r="I314" s="19"/>
      <c r="J314" s="19"/>
      <c r="K314" s="47" t="str">
        <f>IF(OR(ISBLANK(D314),ISBLANK(G314),ISBLANK(H314),ISBLANK(I314),ISBLANK(J314), ISBLANK(#REF!)),"",IF(COUNTIF(G314:J314, "Y")=4, "Yes", "No"))</f>
        <v/>
      </c>
      <c r="L314" s="20"/>
      <c r="M314" s="19"/>
      <c r="N314" s="19"/>
      <c r="O314" s="19"/>
      <c r="P314" s="47" t="str">
        <f t="shared" si="8"/>
        <v/>
      </c>
      <c r="Q314" s="19"/>
    </row>
    <row r="315" spans="1:17" ht="19.899999999999999" customHeight="1">
      <c r="A315" s="42" t="str">
        <f>IF(ISBLANK(D315), "", 'Program Info'!$B$7)</f>
        <v/>
      </c>
      <c r="B315" s="42" t="str">
        <f>IF(ISBLANK(D315), "", 'Program Info'!$C$7)</f>
        <v/>
      </c>
      <c r="C315" s="39" t="str">
        <f t="shared" si="9"/>
        <v/>
      </c>
      <c r="D315" s="19"/>
      <c r="E315" s="19"/>
      <c r="F315" s="21"/>
      <c r="G315" s="19"/>
      <c r="H315" s="19"/>
      <c r="I315" s="19"/>
      <c r="J315" s="19"/>
      <c r="K315" s="47" t="str">
        <f>IF(OR(ISBLANK(D315),ISBLANK(G315),ISBLANK(H315),ISBLANK(I315),ISBLANK(J315), ISBLANK(#REF!)),"",IF(COUNTIF(G315:J315, "Y")=4, "Yes", "No"))</f>
        <v/>
      </c>
      <c r="L315" s="20"/>
      <c r="M315" s="19"/>
      <c r="N315" s="19"/>
      <c r="O315" s="19"/>
      <c r="P315" s="47" t="str">
        <f t="shared" si="8"/>
        <v/>
      </c>
      <c r="Q315" s="19"/>
    </row>
    <row r="316" spans="1:17" ht="19.899999999999999" customHeight="1">
      <c r="A316" s="42" t="str">
        <f>IF(ISBLANK(D316), "", 'Program Info'!$B$7)</f>
        <v/>
      </c>
      <c r="B316" s="42" t="str">
        <f>IF(ISBLANK(D316), "", 'Program Info'!$C$7)</f>
        <v/>
      </c>
      <c r="C316" s="39" t="str">
        <f t="shared" si="9"/>
        <v/>
      </c>
      <c r="D316" s="19"/>
      <c r="E316" s="19"/>
      <c r="F316" s="21"/>
      <c r="G316" s="19"/>
      <c r="H316" s="19"/>
      <c r="I316" s="19"/>
      <c r="J316" s="19"/>
      <c r="K316" s="47" t="str">
        <f>IF(OR(ISBLANK(D316),ISBLANK(G316),ISBLANK(H316),ISBLANK(I316),ISBLANK(J316), ISBLANK(#REF!)),"",IF(COUNTIF(G316:J316, "Y")=4, "Yes", "No"))</f>
        <v/>
      </c>
      <c r="L316" s="20"/>
      <c r="M316" s="19"/>
      <c r="N316" s="19"/>
      <c r="O316" s="19"/>
      <c r="P316" s="47" t="str">
        <f t="shared" si="8"/>
        <v/>
      </c>
      <c r="Q316" s="19"/>
    </row>
    <row r="317" spans="1:17" ht="19.899999999999999" customHeight="1">
      <c r="A317" s="42" t="str">
        <f>IF(ISBLANK(D317), "", 'Program Info'!$B$7)</f>
        <v/>
      </c>
      <c r="B317" s="42" t="str">
        <f>IF(ISBLANK(D317), "", 'Program Info'!$C$7)</f>
        <v/>
      </c>
      <c r="C317" s="39" t="str">
        <f t="shared" si="9"/>
        <v/>
      </c>
      <c r="D317" s="19"/>
      <c r="E317" s="19"/>
      <c r="F317" s="21"/>
      <c r="G317" s="19"/>
      <c r="H317" s="19"/>
      <c r="I317" s="19"/>
      <c r="J317" s="19"/>
      <c r="K317" s="47" t="str">
        <f>IF(OR(ISBLANK(D317),ISBLANK(G317),ISBLANK(H317),ISBLANK(I317),ISBLANK(J317), ISBLANK(#REF!)),"",IF(COUNTIF(G317:J317, "Y")=4, "Yes", "No"))</f>
        <v/>
      </c>
      <c r="L317" s="20"/>
      <c r="M317" s="19"/>
      <c r="N317" s="19"/>
      <c r="O317" s="19"/>
      <c r="P317" s="47" t="str">
        <f t="shared" si="8"/>
        <v/>
      </c>
      <c r="Q317" s="19"/>
    </row>
    <row r="318" spans="1:17" ht="19.899999999999999" customHeight="1">
      <c r="A318" s="42" t="str">
        <f>IF(ISBLANK(D318), "", 'Program Info'!$B$7)</f>
        <v/>
      </c>
      <c r="B318" s="42" t="str">
        <f>IF(ISBLANK(D318), "", 'Program Info'!$C$7)</f>
        <v/>
      </c>
      <c r="C318" s="39" t="str">
        <f t="shared" si="9"/>
        <v/>
      </c>
      <c r="D318" s="19"/>
      <c r="E318" s="19"/>
      <c r="F318" s="21"/>
      <c r="G318" s="19"/>
      <c r="H318" s="19"/>
      <c r="I318" s="19"/>
      <c r="J318" s="19"/>
      <c r="K318" s="47" t="str">
        <f>IF(OR(ISBLANK(D318),ISBLANK(G318),ISBLANK(H318),ISBLANK(I318),ISBLANK(J318), ISBLANK(#REF!)),"",IF(COUNTIF(G318:J318, "Y")=4, "Yes", "No"))</f>
        <v/>
      </c>
      <c r="L318" s="20"/>
      <c r="M318" s="19"/>
      <c r="N318" s="19"/>
      <c r="O318" s="19"/>
      <c r="P318" s="47" t="str">
        <f t="shared" si="8"/>
        <v/>
      </c>
      <c r="Q318" s="19"/>
    </row>
    <row r="319" spans="1:17" ht="19.899999999999999" customHeight="1">
      <c r="A319" s="42" t="str">
        <f>IF(ISBLANK(D319), "", 'Program Info'!$B$7)</f>
        <v/>
      </c>
      <c r="B319" s="42" t="str">
        <f>IF(ISBLANK(D319), "", 'Program Info'!$C$7)</f>
        <v/>
      </c>
      <c r="C319" s="39" t="str">
        <f t="shared" si="9"/>
        <v/>
      </c>
      <c r="D319" s="19"/>
      <c r="E319" s="19"/>
      <c r="F319" s="21"/>
      <c r="G319" s="19"/>
      <c r="H319" s="19"/>
      <c r="I319" s="19"/>
      <c r="J319" s="19"/>
      <c r="K319" s="47" t="str">
        <f>IF(OR(ISBLANK(D319),ISBLANK(G319),ISBLANK(H319),ISBLANK(I319),ISBLANK(J319), ISBLANK(#REF!)),"",IF(COUNTIF(G319:J319, "Y")=4, "Yes", "No"))</f>
        <v/>
      </c>
      <c r="L319" s="20"/>
      <c r="M319" s="19"/>
      <c r="N319" s="19"/>
      <c r="O319" s="19"/>
      <c r="P319" s="47" t="str">
        <f t="shared" si="8"/>
        <v/>
      </c>
      <c r="Q319" s="19"/>
    </row>
    <row r="320" spans="1:17" ht="19.899999999999999" customHeight="1">
      <c r="A320" s="42" t="str">
        <f>IF(ISBLANK(D320), "", 'Program Info'!$B$7)</f>
        <v/>
      </c>
      <c r="B320" s="42" t="str">
        <f>IF(ISBLANK(D320), "", 'Program Info'!$C$7)</f>
        <v/>
      </c>
      <c r="C320" s="39" t="str">
        <f t="shared" si="9"/>
        <v/>
      </c>
      <c r="D320" s="19"/>
      <c r="E320" s="19"/>
      <c r="F320" s="21"/>
      <c r="G320" s="19"/>
      <c r="H320" s="19"/>
      <c r="I320" s="19"/>
      <c r="J320" s="19"/>
      <c r="K320" s="47" t="str">
        <f>IF(OR(ISBLANK(D320),ISBLANK(G320),ISBLANK(H320),ISBLANK(I320),ISBLANK(J320), ISBLANK(#REF!)),"",IF(COUNTIF(G320:J320, "Y")=4, "Yes", "No"))</f>
        <v/>
      </c>
      <c r="L320" s="20"/>
      <c r="M320" s="19"/>
      <c r="N320" s="19"/>
      <c r="O320" s="19"/>
      <c r="P320" s="47" t="str">
        <f t="shared" si="8"/>
        <v/>
      </c>
      <c r="Q320" s="19"/>
    </row>
    <row r="321" spans="1:17" ht="19.899999999999999" customHeight="1">
      <c r="A321" s="42" t="str">
        <f>IF(ISBLANK(D321), "", 'Program Info'!$B$7)</f>
        <v/>
      </c>
      <c r="B321" s="42" t="str">
        <f>IF(ISBLANK(D321), "", 'Program Info'!$C$7)</f>
        <v/>
      </c>
      <c r="C321" s="39" t="str">
        <f t="shared" si="9"/>
        <v/>
      </c>
      <c r="D321" s="19"/>
      <c r="E321" s="19"/>
      <c r="F321" s="21"/>
      <c r="G321" s="19"/>
      <c r="H321" s="19"/>
      <c r="I321" s="19"/>
      <c r="J321" s="19"/>
      <c r="K321" s="47" t="str">
        <f>IF(OR(ISBLANK(D321),ISBLANK(G321),ISBLANK(H321),ISBLANK(I321),ISBLANK(J321), ISBLANK(#REF!)),"",IF(COUNTIF(G321:J321, "Y")=4, "Yes", "No"))</f>
        <v/>
      </c>
      <c r="L321" s="20"/>
      <c r="M321" s="19"/>
      <c r="N321" s="19"/>
      <c r="O321" s="19"/>
      <c r="P321" s="47" t="str">
        <f t="shared" si="8"/>
        <v/>
      </c>
      <c r="Q321" s="19"/>
    </row>
    <row r="322" spans="1:17" ht="19.899999999999999" customHeight="1">
      <c r="A322" s="42" t="str">
        <f>IF(ISBLANK(D322), "", 'Program Info'!$B$7)</f>
        <v/>
      </c>
      <c r="B322" s="42" t="str">
        <f>IF(ISBLANK(D322), "", 'Program Info'!$C$7)</f>
        <v/>
      </c>
      <c r="C322" s="39" t="str">
        <f t="shared" si="9"/>
        <v/>
      </c>
      <c r="D322" s="19"/>
      <c r="E322" s="19"/>
      <c r="F322" s="21"/>
      <c r="G322" s="19"/>
      <c r="H322" s="19"/>
      <c r="I322" s="19"/>
      <c r="J322" s="19"/>
      <c r="K322" s="47" t="str">
        <f>IF(OR(ISBLANK(D322),ISBLANK(G322),ISBLANK(H322),ISBLANK(I322),ISBLANK(J322), ISBLANK(#REF!)),"",IF(COUNTIF(G322:J322, "Y")=4, "Yes", "No"))</f>
        <v/>
      </c>
      <c r="L322" s="20"/>
      <c r="M322" s="19"/>
      <c r="N322" s="19"/>
      <c r="O322" s="19"/>
      <c r="P322" s="47" t="str">
        <f t="shared" si="8"/>
        <v/>
      </c>
      <c r="Q322" s="19"/>
    </row>
    <row r="323" spans="1:17" ht="19.899999999999999" customHeight="1">
      <c r="A323" s="42" t="str">
        <f>IF(ISBLANK(D323), "", 'Program Info'!$B$7)</f>
        <v/>
      </c>
      <c r="B323" s="42" t="str">
        <f>IF(ISBLANK(D323), "", 'Program Info'!$C$7)</f>
        <v/>
      </c>
      <c r="C323" s="39" t="str">
        <f t="shared" si="9"/>
        <v/>
      </c>
      <c r="D323" s="19"/>
      <c r="E323" s="19"/>
      <c r="F323" s="21"/>
      <c r="G323" s="19"/>
      <c r="H323" s="19"/>
      <c r="I323" s="19"/>
      <c r="J323" s="19"/>
      <c r="K323" s="47" t="str">
        <f>IF(OR(ISBLANK(D323),ISBLANK(G323),ISBLANK(H323),ISBLANK(I323),ISBLANK(J323), ISBLANK(#REF!)),"",IF(COUNTIF(G323:J323, "Y")=4, "Yes", "No"))</f>
        <v/>
      </c>
      <c r="L323" s="20"/>
      <c r="M323" s="19"/>
      <c r="N323" s="19"/>
      <c r="O323" s="19"/>
      <c r="P323" s="47" t="str">
        <f t="shared" si="8"/>
        <v/>
      </c>
      <c r="Q323" s="19"/>
    </row>
    <row r="324" spans="1:17" ht="19.899999999999999" customHeight="1">
      <c r="A324" s="42" t="str">
        <f>IF(ISBLANK(D324), "", 'Program Info'!$B$7)</f>
        <v/>
      </c>
      <c r="B324" s="42" t="str">
        <f>IF(ISBLANK(D324), "", 'Program Info'!$C$7)</f>
        <v/>
      </c>
      <c r="C324" s="39" t="str">
        <f t="shared" si="9"/>
        <v/>
      </c>
      <c r="D324" s="19"/>
      <c r="E324" s="19"/>
      <c r="F324" s="21"/>
      <c r="G324" s="19"/>
      <c r="H324" s="19"/>
      <c r="I324" s="19"/>
      <c r="J324" s="19"/>
      <c r="K324" s="47" t="str">
        <f>IF(OR(ISBLANK(D324),ISBLANK(G324),ISBLANK(H324),ISBLANK(I324),ISBLANK(J324), ISBLANK(#REF!)),"",IF(COUNTIF(G324:J324, "Y")=4, "Yes", "No"))</f>
        <v/>
      </c>
      <c r="L324" s="20"/>
      <c r="M324" s="19"/>
      <c r="N324" s="19"/>
      <c r="O324" s="19"/>
      <c r="P324" s="47" t="str">
        <f t="shared" si="8"/>
        <v/>
      </c>
      <c r="Q324" s="19"/>
    </row>
    <row r="325" spans="1:17" ht="19.899999999999999" customHeight="1">
      <c r="A325" s="42" t="str">
        <f>IF(ISBLANK(D325), "", 'Program Info'!$B$7)</f>
        <v/>
      </c>
      <c r="B325" s="42" t="str">
        <f>IF(ISBLANK(D325), "", 'Program Info'!$C$7)</f>
        <v/>
      </c>
      <c r="C325" s="39" t="str">
        <f t="shared" si="9"/>
        <v/>
      </c>
      <c r="D325" s="19"/>
      <c r="E325" s="19"/>
      <c r="F325" s="21"/>
      <c r="G325" s="19"/>
      <c r="H325" s="19"/>
      <c r="I325" s="19"/>
      <c r="J325" s="19"/>
      <c r="K325" s="47" t="str">
        <f>IF(OR(ISBLANK(D325),ISBLANK(G325),ISBLANK(H325),ISBLANK(I325),ISBLANK(J325), ISBLANK(#REF!)),"",IF(COUNTIF(G325:J325, "Y")=4, "Yes", "No"))</f>
        <v/>
      </c>
      <c r="L325" s="20"/>
      <c r="M325" s="19"/>
      <c r="N325" s="19"/>
      <c r="O325" s="19"/>
      <c r="P325" s="47" t="str">
        <f t="shared" si="8"/>
        <v/>
      </c>
      <c r="Q325" s="19"/>
    </row>
    <row r="326" spans="1:17" ht="19.899999999999999" customHeight="1">
      <c r="A326" s="42" t="str">
        <f>IF(ISBLANK(D326), "", 'Program Info'!$B$7)</f>
        <v/>
      </c>
      <c r="B326" s="42" t="str">
        <f>IF(ISBLANK(D326), "", 'Program Info'!$C$7)</f>
        <v/>
      </c>
      <c r="C326" s="39" t="str">
        <f t="shared" si="9"/>
        <v/>
      </c>
      <c r="D326" s="19"/>
      <c r="E326" s="19"/>
      <c r="F326" s="21"/>
      <c r="G326" s="19"/>
      <c r="H326" s="19"/>
      <c r="I326" s="19"/>
      <c r="J326" s="19"/>
      <c r="K326" s="47" t="str">
        <f>IF(OR(ISBLANK(D326),ISBLANK(G326),ISBLANK(H326),ISBLANK(I326),ISBLANK(J326), ISBLANK(#REF!)),"",IF(COUNTIF(G326:J326, "Y")=4, "Yes", "No"))</f>
        <v/>
      </c>
      <c r="L326" s="20"/>
      <c r="M326" s="19"/>
      <c r="N326" s="19"/>
      <c r="O326" s="19"/>
      <c r="P326" s="47" t="str">
        <f t="shared" ref="P326:P389" si="10">IF(OR(ISBLANK(D326),ISBLANK(L326),ISBLANK(M326),ISBLANK(N326),ISBLANK(O326)),"",IF(COUNTIF(L326:O326,"Y")=4,"Yes","No"))</f>
        <v/>
      </c>
      <c r="Q326" s="19"/>
    </row>
    <row r="327" spans="1:17" ht="19.899999999999999" customHeight="1">
      <c r="A327" s="42" t="str">
        <f>IF(ISBLANK(D327), "", 'Program Info'!$B$7)</f>
        <v/>
      </c>
      <c r="B327" s="42" t="str">
        <f>IF(ISBLANK(D327), "", 'Program Info'!$C$7)</f>
        <v/>
      </c>
      <c r="C327" s="39" t="str">
        <f t="shared" ref="C327:C390" si="11">IF(ISBLANK(D327), "", "7th")</f>
        <v/>
      </c>
      <c r="D327" s="19"/>
      <c r="E327" s="19"/>
      <c r="F327" s="21"/>
      <c r="G327" s="19"/>
      <c r="H327" s="19"/>
      <c r="I327" s="19"/>
      <c r="J327" s="19"/>
      <c r="K327" s="47" t="str">
        <f>IF(OR(ISBLANK(D327),ISBLANK(G327),ISBLANK(H327),ISBLANK(I327),ISBLANK(J327), ISBLANK(#REF!)),"",IF(COUNTIF(G327:J327, "Y")=4, "Yes", "No"))</f>
        <v/>
      </c>
      <c r="L327" s="20"/>
      <c r="M327" s="19"/>
      <c r="N327" s="19"/>
      <c r="O327" s="19"/>
      <c r="P327" s="47" t="str">
        <f t="shared" si="10"/>
        <v/>
      </c>
      <c r="Q327" s="19"/>
    </row>
    <row r="328" spans="1:17" ht="19.899999999999999" customHeight="1">
      <c r="A328" s="42" t="str">
        <f>IF(ISBLANK(D328), "", 'Program Info'!$B$7)</f>
        <v/>
      </c>
      <c r="B328" s="42" t="str">
        <f>IF(ISBLANK(D328), "", 'Program Info'!$C$7)</f>
        <v/>
      </c>
      <c r="C328" s="39" t="str">
        <f t="shared" si="11"/>
        <v/>
      </c>
      <c r="D328" s="19"/>
      <c r="E328" s="19"/>
      <c r="F328" s="21"/>
      <c r="G328" s="19"/>
      <c r="H328" s="19"/>
      <c r="I328" s="19"/>
      <c r="J328" s="19"/>
      <c r="K328" s="47" t="str">
        <f>IF(OR(ISBLANK(D328),ISBLANK(G328),ISBLANK(H328),ISBLANK(I328),ISBLANK(J328), ISBLANK(#REF!)),"",IF(COUNTIF(G328:J328, "Y")=4, "Yes", "No"))</f>
        <v/>
      </c>
      <c r="L328" s="20"/>
      <c r="M328" s="19"/>
      <c r="N328" s="19"/>
      <c r="O328" s="19"/>
      <c r="P328" s="47" t="str">
        <f t="shared" si="10"/>
        <v/>
      </c>
      <c r="Q328" s="19"/>
    </row>
    <row r="329" spans="1:17" ht="19.899999999999999" customHeight="1">
      <c r="A329" s="42" t="str">
        <f>IF(ISBLANK(D329), "", 'Program Info'!$B$7)</f>
        <v/>
      </c>
      <c r="B329" s="42" t="str">
        <f>IF(ISBLANK(D329), "", 'Program Info'!$C$7)</f>
        <v/>
      </c>
      <c r="C329" s="39" t="str">
        <f t="shared" si="11"/>
        <v/>
      </c>
      <c r="D329" s="19"/>
      <c r="E329" s="19"/>
      <c r="F329" s="21"/>
      <c r="G329" s="19"/>
      <c r="H329" s="19"/>
      <c r="I329" s="19"/>
      <c r="J329" s="19"/>
      <c r="K329" s="47" t="str">
        <f>IF(OR(ISBLANK(D329),ISBLANK(G329),ISBLANK(H329),ISBLANK(I329),ISBLANK(J329), ISBLANK(#REF!)),"",IF(COUNTIF(G329:J329, "Y")=4, "Yes", "No"))</f>
        <v/>
      </c>
      <c r="L329" s="20"/>
      <c r="M329" s="19"/>
      <c r="N329" s="19"/>
      <c r="O329" s="19"/>
      <c r="P329" s="47" t="str">
        <f t="shared" si="10"/>
        <v/>
      </c>
      <c r="Q329" s="19"/>
    </row>
    <row r="330" spans="1:17" ht="19.899999999999999" customHeight="1">
      <c r="A330" s="42" t="str">
        <f>IF(ISBLANK(D330), "", 'Program Info'!$B$7)</f>
        <v/>
      </c>
      <c r="B330" s="42" t="str">
        <f>IF(ISBLANK(D330), "", 'Program Info'!$C$7)</f>
        <v/>
      </c>
      <c r="C330" s="39" t="str">
        <f t="shared" si="11"/>
        <v/>
      </c>
      <c r="D330" s="19"/>
      <c r="E330" s="19"/>
      <c r="F330" s="21"/>
      <c r="G330" s="19"/>
      <c r="H330" s="19"/>
      <c r="I330" s="19"/>
      <c r="J330" s="19"/>
      <c r="K330" s="47" t="str">
        <f>IF(OR(ISBLANK(D330),ISBLANK(G330),ISBLANK(H330),ISBLANK(I330),ISBLANK(J330), ISBLANK(#REF!)),"",IF(COUNTIF(G330:J330, "Y")=4, "Yes", "No"))</f>
        <v/>
      </c>
      <c r="L330" s="20"/>
      <c r="M330" s="19"/>
      <c r="N330" s="19"/>
      <c r="O330" s="19"/>
      <c r="P330" s="47" t="str">
        <f t="shared" si="10"/>
        <v/>
      </c>
      <c r="Q330" s="19"/>
    </row>
    <row r="331" spans="1:17" ht="19.899999999999999" customHeight="1">
      <c r="A331" s="42" t="str">
        <f>IF(ISBLANK(D331), "", 'Program Info'!$B$7)</f>
        <v/>
      </c>
      <c r="B331" s="42" t="str">
        <f>IF(ISBLANK(D331), "", 'Program Info'!$C$7)</f>
        <v/>
      </c>
      <c r="C331" s="39" t="str">
        <f t="shared" si="11"/>
        <v/>
      </c>
      <c r="D331" s="19"/>
      <c r="E331" s="19"/>
      <c r="F331" s="21"/>
      <c r="G331" s="19"/>
      <c r="H331" s="19"/>
      <c r="I331" s="19"/>
      <c r="J331" s="19"/>
      <c r="K331" s="47" t="str">
        <f>IF(OR(ISBLANK(D331),ISBLANK(G331),ISBLANK(H331),ISBLANK(I331),ISBLANK(J331), ISBLANK(#REF!)),"",IF(COUNTIF(G331:J331, "Y")=4, "Yes", "No"))</f>
        <v/>
      </c>
      <c r="L331" s="20"/>
      <c r="M331" s="19"/>
      <c r="N331" s="19"/>
      <c r="O331" s="19"/>
      <c r="P331" s="47" t="str">
        <f t="shared" si="10"/>
        <v/>
      </c>
      <c r="Q331" s="19"/>
    </row>
    <row r="332" spans="1:17" ht="19.899999999999999" customHeight="1">
      <c r="A332" s="42" t="str">
        <f>IF(ISBLANK(D332), "", 'Program Info'!$B$7)</f>
        <v/>
      </c>
      <c r="B332" s="42" t="str">
        <f>IF(ISBLANK(D332), "", 'Program Info'!$C$7)</f>
        <v/>
      </c>
      <c r="C332" s="39" t="str">
        <f t="shared" si="11"/>
        <v/>
      </c>
      <c r="D332" s="19"/>
      <c r="E332" s="19"/>
      <c r="F332" s="21"/>
      <c r="G332" s="19"/>
      <c r="H332" s="19"/>
      <c r="I332" s="19"/>
      <c r="J332" s="19"/>
      <c r="K332" s="47" t="str">
        <f>IF(OR(ISBLANK(D332),ISBLANK(G332),ISBLANK(H332),ISBLANK(I332),ISBLANK(J332), ISBLANK(#REF!)),"",IF(COUNTIF(G332:J332, "Y")=4, "Yes", "No"))</f>
        <v/>
      </c>
      <c r="L332" s="20"/>
      <c r="M332" s="19"/>
      <c r="N332" s="19"/>
      <c r="O332" s="19"/>
      <c r="P332" s="47" t="str">
        <f t="shared" si="10"/>
        <v/>
      </c>
      <c r="Q332" s="19"/>
    </row>
    <row r="333" spans="1:17" ht="19.899999999999999" customHeight="1">
      <c r="A333" s="42" t="str">
        <f>IF(ISBLANK(D333), "", 'Program Info'!$B$7)</f>
        <v/>
      </c>
      <c r="B333" s="42" t="str">
        <f>IF(ISBLANK(D333), "", 'Program Info'!$C$7)</f>
        <v/>
      </c>
      <c r="C333" s="39" t="str">
        <f t="shared" si="11"/>
        <v/>
      </c>
      <c r="D333" s="19"/>
      <c r="E333" s="19"/>
      <c r="F333" s="21"/>
      <c r="G333" s="19"/>
      <c r="H333" s="19"/>
      <c r="I333" s="19"/>
      <c r="J333" s="19"/>
      <c r="K333" s="47" t="str">
        <f>IF(OR(ISBLANK(D333),ISBLANK(G333),ISBLANK(H333),ISBLANK(I333),ISBLANK(J333), ISBLANK(#REF!)),"",IF(COUNTIF(G333:J333, "Y")=4, "Yes", "No"))</f>
        <v/>
      </c>
      <c r="L333" s="20"/>
      <c r="M333" s="19"/>
      <c r="N333" s="19"/>
      <c r="O333" s="19"/>
      <c r="P333" s="47" t="str">
        <f t="shared" si="10"/>
        <v/>
      </c>
      <c r="Q333" s="19"/>
    </row>
    <row r="334" spans="1:17" ht="19.899999999999999" customHeight="1">
      <c r="A334" s="42" t="str">
        <f>IF(ISBLANK(D334), "", 'Program Info'!$B$7)</f>
        <v/>
      </c>
      <c r="B334" s="42" t="str">
        <f>IF(ISBLANK(D334), "", 'Program Info'!$C$7)</f>
        <v/>
      </c>
      <c r="C334" s="39" t="str">
        <f t="shared" si="11"/>
        <v/>
      </c>
      <c r="D334" s="19"/>
      <c r="E334" s="19"/>
      <c r="F334" s="21"/>
      <c r="G334" s="19"/>
      <c r="H334" s="19"/>
      <c r="I334" s="19"/>
      <c r="J334" s="19"/>
      <c r="K334" s="47" t="str">
        <f>IF(OR(ISBLANK(D334),ISBLANK(G334),ISBLANK(H334),ISBLANK(I334),ISBLANK(J334), ISBLANK(#REF!)),"",IF(COUNTIF(G334:J334, "Y")=4, "Yes", "No"))</f>
        <v/>
      </c>
      <c r="L334" s="20"/>
      <c r="M334" s="19"/>
      <c r="N334" s="19"/>
      <c r="O334" s="19"/>
      <c r="P334" s="47" t="str">
        <f t="shared" si="10"/>
        <v/>
      </c>
      <c r="Q334" s="19"/>
    </row>
    <row r="335" spans="1:17" ht="19.899999999999999" customHeight="1">
      <c r="A335" s="42" t="str">
        <f>IF(ISBLANK(D335), "", 'Program Info'!$B$7)</f>
        <v/>
      </c>
      <c r="B335" s="42" t="str">
        <f>IF(ISBLANK(D335), "", 'Program Info'!$C$7)</f>
        <v/>
      </c>
      <c r="C335" s="39" t="str">
        <f t="shared" si="11"/>
        <v/>
      </c>
      <c r="D335" s="19"/>
      <c r="E335" s="19"/>
      <c r="F335" s="21"/>
      <c r="G335" s="19"/>
      <c r="H335" s="19"/>
      <c r="I335" s="19"/>
      <c r="J335" s="19"/>
      <c r="K335" s="47" t="str">
        <f>IF(OR(ISBLANK(D335),ISBLANK(G335),ISBLANK(H335),ISBLANK(I335),ISBLANK(J335), ISBLANK(#REF!)),"",IF(COUNTIF(G335:J335, "Y")=4, "Yes", "No"))</f>
        <v/>
      </c>
      <c r="L335" s="20"/>
      <c r="M335" s="19"/>
      <c r="N335" s="19"/>
      <c r="O335" s="19"/>
      <c r="P335" s="47" t="str">
        <f t="shared" si="10"/>
        <v/>
      </c>
      <c r="Q335" s="19"/>
    </row>
    <row r="336" spans="1:17" ht="19.899999999999999" customHeight="1">
      <c r="A336" s="42" t="str">
        <f>IF(ISBLANK(D336), "", 'Program Info'!$B$7)</f>
        <v/>
      </c>
      <c r="B336" s="42" t="str">
        <f>IF(ISBLANK(D336), "", 'Program Info'!$C$7)</f>
        <v/>
      </c>
      <c r="C336" s="39" t="str">
        <f t="shared" si="11"/>
        <v/>
      </c>
      <c r="D336" s="19"/>
      <c r="E336" s="19"/>
      <c r="F336" s="21"/>
      <c r="G336" s="19"/>
      <c r="H336" s="19"/>
      <c r="I336" s="19"/>
      <c r="J336" s="19"/>
      <c r="K336" s="47" t="str">
        <f>IF(OR(ISBLANK(D336),ISBLANK(G336),ISBLANK(H336),ISBLANK(I336),ISBLANK(J336), ISBLANK(#REF!)),"",IF(COUNTIF(G336:J336, "Y")=4, "Yes", "No"))</f>
        <v/>
      </c>
      <c r="L336" s="20"/>
      <c r="M336" s="19"/>
      <c r="N336" s="19"/>
      <c r="O336" s="19"/>
      <c r="P336" s="47" t="str">
        <f t="shared" si="10"/>
        <v/>
      </c>
      <c r="Q336" s="19"/>
    </row>
    <row r="337" spans="1:17" ht="19.899999999999999" customHeight="1">
      <c r="A337" s="42" t="str">
        <f>IF(ISBLANK(D337), "", 'Program Info'!$B$7)</f>
        <v/>
      </c>
      <c r="B337" s="42" t="str">
        <f>IF(ISBLANK(D337), "", 'Program Info'!$C$7)</f>
        <v/>
      </c>
      <c r="C337" s="39" t="str">
        <f t="shared" si="11"/>
        <v/>
      </c>
      <c r="D337" s="19"/>
      <c r="E337" s="19"/>
      <c r="F337" s="21"/>
      <c r="G337" s="19"/>
      <c r="H337" s="19"/>
      <c r="I337" s="19"/>
      <c r="J337" s="19"/>
      <c r="K337" s="47" t="str">
        <f>IF(OR(ISBLANK(D337),ISBLANK(G337),ISBLANK(H337),ISBLANK(I337),ISBLANK(J337), ISBLANK(#REF!)),"",IF(COUNTIF(G337:J337, "Y")=4, "Yes", "No"))</f>
        <v/>
      </c>
      <c r="L337" s="20"/>
      <c r="M337" s="19"/>
      <c r="N337" s="19"/>
      <c r="O337" s="19"/>
      <c r="P337" s="47" t="str">
        <f t="shared" si="10"/>
        <v/>
      </c>
      <c r="Q337" s="19"/>
    </row>
    <row r="338" spans="1:17" ht="19.899999999999999" customHeight="1">
      <c r="A338" s="42" t="str">
        <f>IF(ISBLANK(D338), "", 'Program Info'!$B$7)</f>
        <v/>
      </c>
      <c r="B338" s="42" t="str">
        <f>IF(ISBLANK(D338), "", 'Program Info'!$C$7)</f>
        <v/>
      </c>
      <c r="C338" s="39" t="str">
        <f t="shared" si="11"/>
        <v/>
      </c>
      <c r="D338" s="19"/>
      <c r="E338" s="19"/>
      <c r="F338" s="21"/>
      <c r="G338" s="19"/>
      <c r="H338" s="19"/>
      <c r="I338" s="19"/>
      <c r="J338" s="19"/>
      <c r="K338" s="47" t="str">
        <f>IF(OR(ISBLANK(D338),ISBLANK(G338),ISBLANK(H338),ISBLANK(I338),ISBLANK(J338), ISBLANK(#REF!)),"",IF(COUNTIF(G338:J338, "Y")=4, "Yes", "No"))</f>
        <v/>
      </c>
      <c r="L338" s="20"/>
      <c r="M338" s="19"/>
      <c r="N338" s="19"/>
      <c r="O338" s="19"/>
      <c r="P338" s="47" t="str">
        <f t="shared" si="10"/>
        <v/>
      </c>
      <c r="Q338" s="19"/>
    </row>
    <row r="339" spans="1:17" ht="19.899999999999999" customHeight="1">
      <c r="A339" s="42" t="str">
        <f>IF(ISBLANK(D339), "", 'Program Info'!$B$7)</f>
        <v/>
      </c>
      <c r="B339" s="42" t="str">
        <f>IF(ISBLANK(D339), "", 'Program Info'!$C$7)</f>
        <v/>
      </c>
      <c r="C339" s="39" t="str">
        <f t="shared" si="11"/>
        <v/>
      </c>
      <c r="D339" s="19"/>
      <c r="E339" s="19"/>
      <c r="F339" s="21"/>
      <c r="G339" s="19"/>
      <c r="H339" s="19"/>
      <c r="I339" s="19"/>
      <c r="J339" s="19"/>
      <c r="K339" s="47" t="str">
        <f>IF(OR(ISBLANK(D339),ISBLANK(G339),ISBLANK(H339),ISBLANK(I339),ISBLANK(J339), ISBLANK(#REF!)),"",IF(COUNTIF(G339:J339, "Y")=4, "Yes", "No"))</f>
        <v/>
      </c>
      <c r="L339" s="20"/>
      <c r="M339" s="19"/>
      <c r="N339" s="19"/>
      <c r="O339" s="19"/>
      <c r="P339" s="47" t="str">
        <f t="shared" si="10"/>
        <v/>
      </c>
      <c r="Q339" s="19"/>
    </row>
    <row r="340" spans="1:17" ht="19.899999999999999" customHeight="1">
      <c r="A340" s="42" t="str">
        <f>IF(ISBLANK(D340), "", 'Program Info'!$B$7)</f>
        <v/>
      </c>
      <c r="B340" s="42" t="str">
        <f>IF(ISBLANK(D340), "", 'Program Info'!$C$7)</f>
        <v/>
      </c>
      <c r="C340" s="39" t="str">
        <f t="shared" si="11"/>
        <v/>
      </c>
      <c r="D340" s="19"/>
      <c r="E340" s="19"/>
      <c r="F340" s="21"/>
      <c r="G340" s="19"/>
      <c r="H340" s="19"/>
      <c r="I340" s="19"/>
      <c r="J340" s="19"/>
      <c r="K340" s="47" t="str">
        <f>IF(OR(ISBLANK(D340),ISBLANK(G340),ISBLANK(H340),ISBLANK(I340),ISBLANK(J340), ISBLANK(#REF!)),"",IF(COUNTIF(G340:J340, "Y")=4, "Yes", "No"))</f>
        <v/>
      </c>
      <c r="L340" s="20"/>
      <c r="M340" s="19"/>
      <c r="N340" s="19"/>
      <c r="O340" s="19"/>
      <c r="P340" s="47" t="str">
        <f t="shared" si="10"/>
        <v/>
      </c>
      <c r="Q340" s="19"/>
    </row>
    <row r="341" spans="1:17" ht="19.899999999999999" customHeight="1">
      <c r="A341" s="42" t="str">
        <f>IF(ISBLANK(D341), "", 'Program Info'!$B$7)</f>
        <v/>
      </c>
      <c r="B341" s="42" t="str">
        <f>IF(ISBLANK(D341), "", 'Program Info'!$C$7)</f>
        <v/>
      </c>
      <c r="C341" s="39" t="str">
        <f t="shared" si="11"/>
        <v/>
      </c>
      <c r="D341" s="19"/>
      <c r="E341" s="19"/>
      <c r="F341" s="21"/>
      <c r="G341" s="19"/>
      <c r="H341" s="19"/>
      <c r="I341" s="19"/>
      <c r="J341" s="19"/>
      <c r="K341" s="47" t="str">
        <f>IF(OR(ISBLANK(D341),ISBLANK(G341),ISBLANK(H341),ISBLANK(I341),ISBLANK(J341), ISBLANK(#REF!)),"",IF(COUNTIF(G341:J341, "Y")=4, "Yes", "No"))</f>
        <v/>
      </c>
      <c r="L341" s="20"/>
      <c r="M341" s="19"/>
      <c r="N341" s="19"/>
      <c r="O341" s="19"/>
      <c r="P341" s="47" t="str">
        <f t="shared" si="10"/>
        <v/>
      </c>
      <c r="Q341" s="19"/>
    </row>
    <row r="342" spans="1:17" ht="19.899999999999999" customHeight="1">
      <c r="A342" s="42" t="str">
        <f>IF(ISBLANK(D342), "", 'Program Info'!$B$7)</f>
        <v/>
      </c>
      <c r="B342" s="42" t="str">
        <f>IF(ISBLANK(D342), "", 'Program Info'!$C$7)</f>
        <v/>
      </c>
      <c r="C342" s="39" t="str">
        <f t="shared" si="11"/>
        <v/>
      </c>
      <c r="D342" s="19"/>
      <c r="E342" s="19"/>
      <c r="F342" s="21"/>
      <c r="G342" s="19"/>
      <c r="H342" s="19"/>
      <c r="I342" s="19"/>
      <c r="J342" s="19"/>
      <c r="K342" s="47" t="str">
        <f>IF(OR(ISBLANK(D342),ISBLANK(G342),ISBLANK(H342),ISBLANK(I342),ISBLANK(J342), ISBLANK(#REF!)),"",IF(COUNTIF(G342:J342, "Y")=4, "Yes", "No"))</f>
        <v/>
      </c>
      <c r="L342" s="20"/>
      <c r="M342" s="19"/>
      <c r="N342" s="19"/>
      <c r="O342" s="19"/>
      <c r="P342" s="47" t="str">
        <f t="shared" si="10"/>
        <v/>
      </c>
      <c r="Q342" s="19"/>
    </row>
    <row r="343" spans="1:17" ht="19.899999999999999" customHeight="1">
      <c r="A343" s="42" t="str">
        <f>IF(ISBLANK(D343), "", 'Program Info'!$B$7)</f>
        <v/>
      </c>
      <c r="B343" s="42" t="str">
        <f>IF(ISBLANK(D343), "", 'Program Info'!$C$7)</f>
        <v/>
      </c>
      <c r="C343" s="39" t="str">
        <f t="shared" si="11"/>
        <v/>
      </c>
      <c r="D343" s="19"/>
      <c r="E343" s="19"/>
      <c r="F343" s="21"/>
      <c r="G343" s="19"/>
      <c r="H343" s="19"/>
      <c r="I343" s="19"/>
      <c r="J343" s="19"/>
      <c r="K343" s="47" t="str">
        <f>IF(OR(ISBLANK(D343),ISBLANK(G343),ISBLANK(H343),ISBLANK(I343),ISBLANK(J343), ISBLANK(#REF!)),"",IF(COUNTIF(G343:J343, "Y")=4, "Yes", "No"))</f>
        <v/>
      </c>
      <c r="L343" s="20"/>
      <c r="M343" s="19"/>
      <c r="N343" s="19"/>
      <c r="O343" s="19"/>
      <c r="P343" s="47" t="str">
        <f t="shared" si="10"/>
        <v/>
      </c>
      <c r="Q343" s="19"/>
    </row>
    <row r="344" spans="1:17" ht="19.899999999999999" customHeight="1">
      <c r="A344" s="42" t="str">
        <f>IF(ISBLANK(D344), "", 'Program Info'!$B$7)</f>
        <v/>
      </c>
      <c r="B344" s="42" t="str">
        <f>IF(ISBLANK(D344), "", 'Program Info'!$C$7)</f>
        <v/>
      </c>
      <c r="C344" s="39" t="str">
        <f t="shared" si="11"/>
        <v/>
      </c>
      <c r="D344" s="19"/>
      <c r="E344" s="19"/>
      <c r="F344" s="21"/>
      <c r="G344" s="19"/>
      <c r="H344" s="19"/>
      <c r="I344" s="19"/>
      <c r="J344" s="19"/>
      <c r="K344" s="47" t="str">
        <f>IF(OR(ISBLANK(D344),ISBLANK(G344),ISBLANK(H344),ISBLANK(I344),ISBLANK(J344), ISBLANK(#REF!)),"",IF(COUNTIF(G344:J344, "Y")=4, "Yes", "No"))</f>
        <v/>
      </c>
      <c r="L344" s="20"/>
      <c r="M344" s="19"/>
      <c r="N344" s="19"/>
      <c r="O344" s="19"/>
      <c r="P344" s="47" t="str">
        <f t="shared" si="10"/>
        <v/>
      </c>
      <c r="Q344" s="19"/>
    </row>
    <row r="345" spans="1:17" ht="19.899999999999999" customHeight="1">
      <c r="A345" s="42" t="str">
        <f>IF(ISBLANK(D345), "", 'Program Info'!$B$7)</f>
        <v/>
      </c>
      <c r="B345" s="42" t="str">
        <f>IF(ISBLANK(D345), "", 'Program Info'!$C$7)</f>
        <v/>
      </c>
      <c r="C345" s="39" t="str">
        <f t="shared" si="11"/>
        <v/>
      </c>
      <c r="D345" s="19"/>
      <c r="E345" s="19"/>
      <c r="F345" s="21"/>
      <c r="G345" s="19"/>
      <c r="H345" s="19"/>
      <c r="I345" s="19"/>
      <c r="J345" s="19"/>
      <c r="K345" s="47" t="str">
        <f>IF(OR(ISBLANK(D345),ISBLANK(G345),ISBLANK(H345),ISBLANK(I345),ISBLANK(J345), ISBLANK(#REF!)),"",IF(COUNTIF(G345:J345, "Y")=4, "Yes", "No"))</f>
        <v/>
      </c>
      <c r="L345" s="20"/>
      <c r="M345" s="19"/>
      <c r="N345" s="19"/>
      <c r="O345" s="19"/>
      <c r="P345" s="47" t="str">
        <f t="shared" si="10"/>
        <v/>
      </c>
      <c r="Q345" s="19"/>
    </row>
    <row r="346" spans="1:17" ht="19.899999999999999" customHeight="1">
      <c r="A346" s="42" t="str">
        <f>IF(ISBLANK(D346), "", 'Program Info'!$B$7)</f>
        <v/>
      </c>
      <c r="B346" s="42" t="str">
        <f>IF(ISBLANK(D346), "", 'Program Info'!$C$7)</f>
        <v/>
      </c>
      <c r="C346" s="39" t="str">
        <f t="shared" si="11"/>
        <v/>
      </c>
      <c r="D346" s="19"/>
      <c r="E346" s="19"/>
      <c r="F346" s="21"/>
      <c r="G346" s="19"/>
      <c r="H346" s="19"/>
      <c r="I346" s="19"/>
      <c r="J346" s="19"/>
      <c r="K346" s="47" t="str">
        <f>IF(OR(ISBLANK(D346),ISBLANK(G346),ISBLANK(H346),ISBLANK(I346),ISBLANK(J346), ISBLANK(#REF!)),"",IF(COUNTIF(G346:J346, "Y")=4, "Yes", "No"))</f>
        <v/>
      </c>
      <c r="L346" s="20"/>
      <c r="M346" s="19"/>
      <c r="N346" s="19"/>
      <c r="O346" s="19"/>
      <c r="P346" s="47" t="str">
        <f t="shared" si="10"/>
        <v/>
      </c>
      <c r="Q346" s="19"/>
    </row>
    <row r="347" spans="1:17" ht="19.899999999999999" customHeight="1">
      <c r="A347" s="42" t="str">
        <f>IF(ISBLANK(D347), "", 'Program Info'!$B$7)</f>
        <v/>
      </c>
      <c r="B347" s="42" t="str">
        <f>IF(ISBLANK(D347), "", 'Program Info'!$C$7)</f>
        <v/>
      </c>
      <c r="C347" s="39" t="str">
        <f t="shared" si="11"/>
        <v/>
      </c>
      <c r="D347" s="19"/>
      <c r="E347" s="19"/>
      <c r="F347" s="21"/>
      <c r="G347" s="19"/>
      <c r="H347" s="19"/>
      <c r="I347" s="19"/>
      <c r="J347" s="19"/>
      <c r="K347" s="47" t="str">
        <f>IF(OR(ISBLANK(D347),ISBLANK(G347),ISBLANK(H347),ISBLANK(I347),ISBLANK(J347), ISBLANK(#REF!)),"",IF(COUNTIF(G347:J347, "Y")=4, "Yes", "No"))</f>
        <v/>
      </c>
      <c r="L347" s="20"/>
      <c r="M347" s="19"/>
      <c r="N347" s="19"/>
      <c r="O347" s="19"/>
      <c r="P347" s="47" t="str">
        <f t="shared" si="10"/>
        <v/>
      </c>
      <c r="Q347" s="19"/>
    </row>
    <row r="348" spans="1:17" ht="19.899999999999999" customHeight="1">
      <c r="A348" s="42" t="str">
        <f>IF(ISBLANK(D348), "", 'Program Info'!$B$7)</f>
        <v/>
      </c>
      <c r="B348" s="42" t="str">
        <f>IF(ISBLANK(D348), "", 'Program Info'!$C$7)</f>
        <v/>
      </c>
      <c r="C348" s="39" t="str">
        <f t="shared" si="11"/>
        <v/>
      </c>
      <c r="D348" s="19"/>
      <c r="E348" s="19"/>
      <c r="F348" s="21"/>
      <c r="G348" s="19"/>
      <c r="H348" s="19"/>
      <c r="I348" s="19"/>
      <c r="J348" s="19"/>
      <c r="K348" s="47" t="str">
        <f>IF(OR(ISBLANK(D348),ISBLANK(G348),ISBLANK(H348),ISBLANK(I348),ISBLANK(J348), ISBLANK(#REF!)),"",IF(COUNTIF(G348:J348, "Y")=4, "Yes", "No"))</f>
        <v/>
      </c>
      <c r="L348" s="20"/>
      <c r="M348" s="19"/>
      <c r="N348" s="19"/>
      <c r="O348" s="19"/>
      <c r="P348" s="47" t="str">
        <f t="shared" si="10"/>
        <v/>
      </c>
      <c r="Q348" s="19"/>
    </row>
    <row r="349" spans="1:17" ht="19.899999999999999" customHeight="1">
      <c r="A349" s="42" t="str">
        <f>IF(ISBLANK(D349), "", 'Program Info'!$B$7)</f>
        <v/>
      </c>
      <c r="B349" s="42" t="str">
        <f>IF(ISBLANK(D349), "", 'Program Info'!$C$7)</f>
        <v/>
      </c>
      <c r="C349" s="39" t="str">
        <f t="shared" si="11"/>
        <v/>
      </c>
      <c r="D349" s="19"/>
      <c r="E349" s="19"/>
      <c r="F349" s="21"/>
      <c r="G349" s="19"/>
      <c r="H349" s="19"/>
      <c r="I349" s="19"/>
      <c r="J349" s="19"/>
      <c r="K349" s="47" t="str">
        <f>IF(OR(ISBLANK(D349),ISBLANK(G349),ISBLANK(H349),ISBLANK(I349),ISBLANK(J349), ISBLANK(#REF!)),"",IF(COUNTIF(G349:J349, "Y")=4, "Yes", "No"))</f>
        <v/>
      </c>
      <c r="L349" s="20"/>
      <c r="M349" s="19"/>
      <c r="N349" s="19"/>
      <c r="O349" s="19"/>
      <c r="P349" s="47" t="str">
        <f t="shared" si="10"/>
        <v/>
      </c>
      <c r="Q349" s="19"/>
    </row>
    <row r="350" spans="1:17" ht="19.899999999999999" customHeight="1">
      <c r="A350" s="42" t="str">
        <f>IF(ISBLANK(D350), "", 'Program Info'!$B$7)</f>
        <v/>
      </c>
      <c r="B350" s="42" t="str">
        <f>IF(ISBLANK(D350), "", 'Program Info'!$C$7)</f>
        <v/>
      </c>
      <c r="C350" s="39" t="str">
        <f t="shared" si="11"/>
        <v/>
      </c>
      <c r="D350" s="19"/>
      <c r="E350" s="19"/>
      <c r="F350" s="21"/>
      <c r="G350" s="19"/>
      <c r="H350" s="19"/>
      <c r="I350" s="19"/>
      <c r="J350" s="19"/>
      <c r="K350" s="47" t="str">
        <f>IF(OR(ISBLANK(D350),ISBLANK(G350),ISBLANK(H350),ISBLANK(I350),ISBLANK(J350), ISBLANK(#REF!)),"",IF(COUNTIF(G350:J350, "Y")=4, "Yes", "No"))</f>
        <v/>
      </c>
      <c r="L350" s="20"/>
      <c r="M350" s="19"/>
      <c r="N350" s="19"/>
      <c r="O350" s="19"/>
      <c r="P350" s="47" t="str">
        <f t="shared" si="10"/>
        <v/>
      </c>
      <c r="Q350" s="19"/>
    </row>
    <row r="351" spans="1:17" ht="19.899999999999999" customHeight="1">
      <c r="A351" s="42" t="str">
        <f>IF(ISBLANK(D351), "", 'Program Info'!$B$7)</f>
        <v/>
      </c>
      <c r="B351" s="42" t="str">
        <f>IF(ISBLANK(D351), "", 'Program Info'!$C$7)</f>
        <v/>
      </c>
      <c r="C351" s="39" t="str">
        <f t="shared" si="11"/>
        <v/>
      </c>
      <c r="D351" s="19"/>
      <c r="E351" s="19"/>
      <c r="F351" s="21"/>
      <c r="G351" s="19"/>
      <c r="H351" s="19"/>
      <c r="I351" s="19"/>
      <c r="J351" s="19"/>
      <c r="K351" s="47" t="str">
        <f>IF(OR(ISBLANK(D351),ISBLANK(G351),ISBLANK(H351),ISBLANK(I351),ISBLANK(J351), ISBLANK(#REF!)),"",IF(COUNTIF(G351:J351, "Y")=4, "Yes", "No"))</f>
        <v/>
      </c>
      <c r="L351" s="20"/>
      <c r="M351" s="19"/>
      <c r="N351" s="19"/>
      <c r="O351" s="19"/>
      <c r="P351" s="47" t="str">
        <f t="shared" si="10"/>
        <v/>
      </c>
      <c r="Q351" s="19"/>
    </row>
    <row r="352" spans="1:17" ht="19.899999999999999" customHeight="1">
      <c r="A352" s="42" t="str">
        <f>IF(ISBLANK(D352), "", 'Program Info'!$B$7)</f>
        <v/>
      </c>
      <c r="B352" s="42" t="str">
        <f>IF(ISBLANK(D352), "", 'Program Info'!$C$7)</f>
        <v/>
      </c>
      <c r="C352" s="39" t="str">
        <f t="shared" si="11"/>
        <v/>
      </c>
      <c r="D352" s="19"/>
      <c r="E352" s="19"/>
      <c r="F352" s="21"/>
      <c r="G352" s="19"/>
      <c r="H352" s="19"/>
      <c r="I352" s="19"/>
      <c r="J352" s="19"/>
      <c r="K352" s="47" t="str">
        <f>IF(OR(ISBLANK(D352),ISBLANK(G352),ISBLANK(H352),ISBLANK(I352),ISBLANK(J352), ISBLANK(#REF!)),"",IF(COUNTIF(G352:J352, "Y")=4, "Yes", "No"))</f>
        <v/>
      </c>
      <c r="L352" s="20"/>
      <c r="M352" s="19"/>
      <c r="N352" s="19"/>
      <c r="O352" s="19"/>
      <c r="P352" s="47" t="str">
        <f t="shared" si="10"/>
        <v/>
      </c>
      <c r="Q352" s="19"/>
    </row>
    <row r="353" spans="1:17" ht="19.899999999999999" customHeight="1">
      <c r="A353" s="42" t="str">
        <f>IF(ISBLANK(D353), "", 'Program Info'!$B$7)</f>
        <v/>
      </c>
      <c r="B353" s="42" t="str">
        <f>IF(ISBLANK(D353), "", 'Program Info'!$C$7)</f>
        <v/>
      </c>
      <c r="C353" s="39" t="str">
        <f t="shared" si="11"/>
        <v/>
      </c>
      <c r="D353" s="19"/>
      <c r="E353" s="19"/>
      <c r="F353" s="21"/>
      <c r="G353" s="19"/>
      <c r="H353" s="19"/>
      <c r="I353" s="19"/>
      <c r="J353" s="19"/>
      <c r="K353" s="47" t="str">
        <f>IF(OR(ISBLANK(D353),ISBLANK(G353),ISBLANK(H353),ISBLANK(I353),ISBLANK(J353), ISBLANK(#REF!)),"",IF(COUNTIF(G353:J353, "Y")=4, "Yes", "No"))</f>
        <v/>
      </c>
      <c r="L353" s="20"/>
      <c r="M353" s="19"/>
      <c r="N353" s="19"/>
      <c r="O353" s="19"/>
      <c r="P353" s="47" t="str">
        <f t="shared" si="10"/>
        <v/>
      </c>
      <c r="Q353" s="19"/>
    </row>
    <row r="354" spans="1:17" ht="19.899999999999999" customHeight="1">
      <c r="A354" s="42" t="str">
        <f>IF(ISBLANK(D354), "", 'Program Info'!$B$7)</f>
        <v/>
      </c>
      <c r="B354" s="42" t="str">
        <f>IF(ISBLANK(D354), "", 'Program Info'!$C$7)</f>
        <v/>
      </c>
      <c r="C354" s="39" t="str">
        <f t="shared" si="11"/>
        <v/>
      </c>
      <c r="D354" s="19"/>
      <c r="E354" s="19"/>
      <c r="F354" s="21"/>
      <c r="G354" s="19"/>
      <c r="H354" s="19"/>
      <c r="I354" s="19"/>
      <c r="J354" s="19"/>
      <c r="K354" s="47" t="str">
        <f>IF(OR(ISBLANK(D354),ISBLANK(G354),ISBLANK(H354),ISBLANK(I354),ISBLANK(J354), ISBLANK(#REF!)),"",IF(COUNTIF(G354:J354, "Y")=4, "Yes", "No"))</f>
        <v/>
      </c>
      <c r="L354" s="20"/>
      <c r="M354" s="19"/>
      <c r="N354" s="19"/>
      <c r="O354" s="19"/>
      <c r="P354" s="47" t="str">
        <f t="shared" si="10"/>
        <v/>
      </c>
      <c r="Q354" s="19"/>
    </row>
    <row r="355" spans="1:17" ht="19.899999999999999" customHeight="1">
      <c r="A355" s="42" t="str">
        <f>IF(ISBLANK(D355), "", 'Program Info'!$B$7)</f>
        <v/>
      </c>
      <c r="B355" s="42" t="str">
        <f>IF(ISBLANK(D355), "", 'Program Info'!$C$7)</f>
        <v/>
      </c>
      <c r="C355" s="39" t="str">
        <f t="shared" si="11"/>
        <v/>
      </c>
      <c r="D355" s="19"/>
      <c r="E355" s="19"/>
      <c r="F355" s="21"/>
      <c r="G355" s="19"/>
      <c r="H355" s="19"/>
      <c r="I355" s="19"/>
      <c r="J355" s="19"/>
      <c r="K355" s="47" t="str">
        <f>IF(OR(ISBLANK(D355),ISBLANK(G355),ISBLANK(H355),ISBLANK(I355),ISBLANK(J355), ISBLANK(#REF!)),"",IF(COUNTIF(G355:J355, "Y")=4, "Yes", "No"))</f>
        <v/>
      </c>
      <c r="L355" s="20"/>
      <c r="M355" s="19"/>
      <c r="N355" s="19"/>
      <c r="O355" s="19"/>
      <c r="P355" s="47" t="str">
        <f t="shared" si="10"/>
        <v/>
      </c>
      <c r="Q355" s="19"/>
    </row>
    <row r="356" spans="1:17" ht="19.899999999999999" customHeight="1">
      <c r="A356" s="42" t="str">
        <f>IF(ISBLANK(D356), "", 'Program Info'!$B$7)</f>
        <v/>
      </c>
      <c r="B356" s="42" t="str">
        <f>IF(ISBLANK(D356), "", 'Program Info'!$C$7)</f>
        <v/>
      </c>
      <c r="C356" s="39" t="str">
        <f t="shared" si="11"/>
        <v/>
      </c>
      <c r="D356" s="19"/>
      <c r="E356" s="19"/>
      <c r="F356" s="21"/>
      <c r="G356" s="19"/>
      <c r="H356" s="19"/>
      <c r="I356" s="19"/>
      <c r="J356" s="19"/>
      <c r="K356" s="47" t="str">
        <f>IF(OR(ISBLANK(D356),ISBLANK(G356),ISBLANK(H356),ISBLANK(I356),ISBLANK(J356), ISBLANK(#REF!)),"",IF(COUNTIF(G356:J356, "Y")=4, "Yes", "No"))</f>
        <v/>
      </c>
      <c r="L356" s="20"/>
      <c r="M356" s="19"/>
      <c r="N356" s="19"/>
      <c r="O356" s="19"/>
      <c r="P356" s="47" t="str">
        <f t="shared" si="10"/>
        <v/>
      </c>
      <c r="Q356" s="19"/>
    </row>
    <row r="357" spans="1:17" ht="19.899999999999999" customHeight="1">
      <c r="A357" s="42" t="str">
        <f>IF(ISBLANK(D357), "", 'Program Info'!$B$7)</f>
        <v/>
      </c>
      <c r="B357" s="42" t="str">
        <f>IF(ISBLANK(D357), "", 'Program Info'!$C$7)</f>
        <v/>
      </c>
      <c r="C357" s="39" t="str">
        <f t="shared" si="11"/>
        <v/>
      </c>
      <c r="D357" s="19"/>
      <c r="E357" s="19"/>
      <c r="F357" s="21"/>
      <c r="G357" s="19"/>
      <c r="H357" s="19"/>
      <c r="I357" s="19"/>
      <c r="J357" s="19"/>
      <c r="K357" s="47" t="str">
        <f>IF(OR(ISBLANK(D357),ISBLANK(G357),ISBLANK(H357),ISBLANK(I357),ISBLANK(J357), ISBLANK(#REF!)),"",IF(COUNTIF(G357:J357, "Y")=4, "Yes", "No"))</f>
        <v/>
      </c>
      <c r="L357" s="20"/>
      <c r="M357" s="19"/>
      <c r="N357" s="19"/>
      <c r="O357" s="19"/>
      <c r="P357" s="47" t="str">
        <f t="shared" si="10"/>
        <v/>
      </c>
      <c r="Q357" s="19"/>
    </row>
    <row r="358" spans="1:17" ht="19.899999999999999" customHeight="1">
      <c r="A358" s="42" t="str">
        <f>IF(ISBLANK(D358), "", 'Program Info'!$B$7)</f>
        <v/>
      </c>
      <c r="B358" s="42" t="str">
        <f>IF(ISBLANK(D358), "", 'Program Info'!$C$7)</f>
        <v/>
      </c>
      <c r="C358" s="39" t="str">
        <f t="shared" si="11"/>
        <v/>
      </c>
      <c r="D358" s="19"/>
      <c r="E358" s="19"/>
      <c r="F358" s="21"/>
      <c r="G358" s="19"/>
      <c r="H358" s="19"/>
      <c r="I358" s="19"/>
      <c r="J358" s="19"/>
      <c r="K358" s="47" t="str">
        <f>IF(OR(ISBLANK(D358),ISBLANK(G358),ISBLANK(H358),ISBLANK(I358),ISBLANK(J358), ISBLANK(#REF!)),"",IF(COUNTIF(G358:J358, "Y")=4, "Yes", "No"))</f>
        <v/>
      </c>
      <c r="L358" s="20"/>
      <c r="M358" s="19"/>
      <c r="N358" s="19"/>
      <c r="O358" s="19"/>
      <c r="P358" s="47" t="str">
        <f t="shared" si="10"/>
        <v/>
      </c>
      <c r="Q358" s="19"/>
    </row>
    <row r="359" spans="1:17" ht="19.899999999999999" customHeight="1">
      <c r="A359" s="42" t="str">
        <f>IF(ISBLANK(D359), "", 'Program Info'!$B$7)</f>
        <v/>
      </c>
      <c r="B359" s="42" t="str">
        <f>IF(ISBLANK(D359), "", 'Program Info'!$C$7)</f>
        <v/>
      </c>
      <c r="C359" s="39" t="str">
        <f t="shared" si="11"/>
        <v/>
      </c>
      <c r="D359" s="19"/>
      <c r="E359" s="19"/>
      <c r="F359" s="21"/>
      <c r="G359" s="19"/>
      <c r="H359" s="19"/>
      <c r="I359" s="19"/>
      <c r="J359" s="19"/>
      <c r="K359" s="47" t="str">
        <f>IF(OR(ISBLANK(D359),ISBLANK(G359),ISBLANK(H359),ISBLANK(I359),ISBLANK(J359), ISBLANK(#REF!)),"",IF(COUNTIF(G359:J359, "Y")=4, "Yes", "No"))</f>
        <v/>
      </c>
      <c r="L359" s="20"/>
      <c r="M359" s="19"/>
      <c r="N359" s="19"/>
      <c r="O359" s="19"/>
      <c r="P359" s="47" t="str">
        <f t="shared" si="10"/>
        <v/>
      </c>
      <c r="Q359" s="19"/>
    </row>
    <row r="360" spans="1:17" ht="19.899999999999999" customHeight="1">
      <c r="A360" s="42" t="str">
        <f>IF(ISBLANK(D360), "", 'Program Info'!$B$7)</f>
        <v/>
      </c>
      <c r="B360" s="42" t="str">
        <f>IF(ISBLANK(D360), "", 'Program Info'!$C$7)</f>
        <v/>
      </c>
      <c r="C360" s="39" t="str">
        <f t="shared" si="11"/>
        <v/>
      </c>
      <c r="D360" s="19"/>
      <c r="E360" s="19"/>
      <c r="F360" s="21"/>
      <c r="G360" s="19"/>
      <c r="H360" s="19"/>
      <c r="I360" s="19"/>
      <c r="J360" s="19"/>
      <c r="K360" s="47" t="str">
        <f>IF(OR(ISBLANK(D360),ISBLANK(G360),ISBLANK(H360),ISBLANK(I360),ISBLANK(J360), ISBLANK(#REF!)),"",IF(COUNTIF(G360:J360, "Y")=4, "Yes", "No"))</f>
        <v/>
      </c>
      <c r="L360" s="20"/>
      <c r="M360" s="19"/>
      <c r="N360" s="19"/>
      <c r="O360" s="19"/>
      <c r="P360" s="47" t="str">
        <f t="shared" si="10"/>
        <v/>
      </c>
      <c r="Q360" s="19"/>
    </row>
    <row r="361" spans="1:17" ht="19.899999999999999" customHeight="1">
      <c r="A361" s="42" t="str">
        <f>IF(ISBLANK(D361), "", 'Program Info'!$B$7)</f>
        <v/>
      </c>
      <c r="B361" s="42" t="str">
        <f>IF(ISBLANK(D361), "", 'Program Info'!$C$7)</f>
        <v/>
      </c>
      <c r="C361" s="39" t="str">
        <f t="shared" si="11"/>
        <v/>
      </c>
      <c r="D361" s="19"/>
      <c r="E361" s="19"/>
      <c r="F361" s="21"/>
      <c r="G361" s="19"/>
      <c r="H361" s="19"/>
      <c r="I361" s="19"/>
      <c r="J361" s="19"/>
      <c r="K361" s="47" t="str">
        <f>IF(OR(ISBLANK(D361),ISBLANK(G361),ISBLANK(H361),ISBLANK(I361),ISBLANK(J361), ISBLANK(#REF!)),"",IF(COUNTIF(G361:J361, "Y")=4, "Yes", "No"))</f>
        <v/>
      </c>
      <c r="L361" s="20"/>
      <c r="M361" s="19"/>
      <c r="N361" s="19"/>
      <c r="O361" s="19"/>
      <c r="P361" s="47" t="str">
        <f t="shared" si="10"/>
        <v/>
      </c>
      <c r="Q361" s="19"/>
    </row>
    <row r="362" spans="1:17" ht="19.899999999999999" customHeight="1">
      <c r="A362" s="42" t="str">
        <f>IF(ISBLANK(D362), "", 'Program Info'!$B$7)</f>
        <v/>
      </c>
      <c r="B362" s="42" t="str">
        <f>IF(ISBLANK(D362), "", 'Program Info'!$C$7)</f>
        <v/>
      </c>
      <c r="C362" s="39" t="str">
        <f t="shared" si="11"/>
        <v/>
      </c>
      <c r="D362" s="19"/>
      <c r="E362" s="19"/>
      <c r="F362" s="21"/>
      <c r="G362" s="19"/>
      <c r="H362" s="19"/>
      <c r="I362" s="19"/>
      <c r="J362" s="19"/>
      <c r="K362" s="47" t="str">
        <f>IF(OR(ISBLANK(D362),ISBLANK(G362),ISBLANK(H362),ISBLANK(I362),ISBLANK(J362), ISBLANK(#REF!)),"",IF(COUNTIF(G362:J362, "Y")=4, "Yes", "No"))</f>
        <v/>
      </c>
      <c r="L362" s="20"/>
      <c r="M362" s="19"/>
      <c r="N362" s="19"/>
      <c r="O362" s="19"/>
      <c r="P362" s="47" t="str">
        <f t="shared" si="10"/>
        <v/>
      </c>
      <c r="Q362" s="19"/>
    </row>
    <row r="363" spans="1:17" ht="19.899999999999999" customHeight="1">
      <c r="A363" s="42" t="str">
        <f>IF(ISBLANK(D363), "", 'Program Info'!$B$7)</f>
        <v/>
      </c>
      <c r="B363" s="42" t="str">
        <f>IF(ISBLANK(D363), "", 'Program Info'!$C$7)</f>
        <v/>
      </c>
      <c r="C363" s="39" t="str">
        <f t="shared" si="11"/>
        <v/>
      </c>
      <c r="D363" s="19"/>
      <c r="E363" s="19"/>
      <c r="F363" s="21"/>
      <c r="G363" s="19"/>
      <c r="H363" s="19"/>
      <c r="I363" s="19"/>
      <c r="J363" s="19"/>
      <c r="K363" s="47" t="str">
        <f>IF(OR(ISBLANK(D363),ISBLANK(G363),ISBLANK(H363),ISBLANK(I363),ISBLANK(J363), ISBLANK(#REF!)),"",IF(COUNTIF(G363:J363, "Y")=4, "Yes", "No"))</f>
        <v/>
      </c>
      <c r="L363" s="20"/>
      <c r="M363" s="19"/>
      <c r="N363" s="19"/>
      <c r="O363" s="19"/>
      <c r="P363" s="47" t="str">
        <f t="shared" si="10"/>
        <v/>
      </c>
      <c r="Q363" s="19"/>
    </row>
    <row r="364" spans="1:17" ht="19.899999999999999" customHeight="1">
      <c r="A364" s="42" t="str">
        <f>IF(ISBLANK(D364), "", 'Program Info'!$B$7)</f>
        <v/>
      </c>
      <c r="B364" s="42" t="str">
        <f>IF(ISBLANK(D364), "", 'Program Info'!$C$7)</f>
        <v/>
      </c>
      <c r="C364" s="39" t="str">
        <f t="shared" si="11"/>
        <v/>
      </c>
      <c r="D364" s="19"/>
      <c r="E364" s="19"/>
      <c r="F364" s="21"/>
      <c r="G364" s="19"/>
      <c r="H364" s="19"/>
      <c r="I364" s="19"/>
      <c r="J364" s="19"/>
      <c r="K364" s="47" t="str">
        <f>IF(OR(ISBLANK(D364),ISBLANK(G364),ISBLANK(H364),ISBLANK(I364),ISBLANK(J364), ISBLANK(#REF!)),"",IF(COUNTIF(G364:J364, "Y")=4, "Yes", "No"))</f>
        <v/>
      </c>
      <c r="L364" s="20"/>
      <c r="M364" s="19"/>
      <c r="N364" s="19"/>
      <c r="O364" s="19"/>
      <c r="P364" s="47" t="str">
        <f t="shared" si="10"/>
        <v/>
      </c>
      <c r="Q364" s="19"/>
    </row>
    <row r="365" spans="1:17" ht="19.899999999999999" customHeight="1">
      <c r="A365" s="42" t="str">
        <f>IF(ISBLANK(D365), "", 'Program Info'!$B$7)</f>
        <v/>
      </c>
      <c r="B365" s="42" t="str">
        <f>IF(ISBLANK(D365), "", 'Program Info'!$C$7)</f>
        <v/>
      </c>
      <c r="C365" s="39" t="str">
        <f t="shared" si="11"/>
        <v/>
      </c>
      <c r="D365" s="19"/>
      <c r="E365" s="19"/>
      <c r="F365" s="21"/>
      <c r="G365" s="19"/>
      <c r="H365" s="19"/>
      <c r="I365" s="19"/>
      <c r="J365" s="19"/>
      <c r="K365" s="47" t="str">
        <f>IF(OR(ISBLANK(D365),ISBLANK(G365),ISBLANK(H365),ISBLANK(I365),ISBLANK(J365), ISBLANK(#REF!)),"",IF(COUNTIF(G365:J365, "Y")=4, "Yes", "No"))</f>
        <v/>
      </c>
      <c r="L365" s="20"/>
      <c r="M365" s="19"/>
      <c r="N365" s="19"/>
      <c r="O365" s="19"/>
      <c r="P365" s="47" t="str">
        <f t="shared" si="10"/>
        <v/>
      </c>
      <c r="Q365" s="19"/>
    </row>
    <row r="366" spans="1:17" ht="19.899999999999999" customHeight="1">
      <c r="A366" s="42" t="str">
        <f>IF(ISBLANK(D366), "", 'Program Info'!$B$7)</f>
        <v/>
      </c>
      <c r="B366" s="42" t="str">
        <f>IF(ISBLANK(D366), "", 'Program Info'!$C$7)</f>
        <v/>
      </c>
      <c r="C366" s="39" t="str">
        <f t="shared" si="11"/>
        <v/>
      </c>
      <c r="D366" s="19"/>
      <c r="E366" s="19"/>
      <c r="F366" s="21"/>
      <c r="G366" s="19"/>
      <c r="H366" s="19"/>
      <c r="I366" s="19"/>
      <c r="J366" s="19"/>
      <c r="K366" s="47" t="str">
        <f>IF(OR(ISBLANK(D366),ISBLANK(G366),ISBLANK(H366),ISBLANK(I366),ISBLANK(J366), ISBLANK(#REF!)),"",IF(COUNTIF(G366:J366, "Y")=4, "Yes", "No"))</f>
        <v/>
      </c>
      <c r="L366" s="20"/>
      <c r="M366" s="19"/>
      <c r="N366" s="19"/>
      <c r="O366" s="19"/>
      <c r="P366" s="47" t="str">
        <f t="shared" si="10"/>
        <v/>
      </c>
      <c r="Q366" s="19"/>
    </row>
    <row r="367" spans="1:17" ht="19.899999999999999" customHeight="1">
      <c r="A367" s="42" t="str">
        <f>IF(ISBLANK(D367), "", 'Program Info'!$B$7)</f>
        <v/>
      </c>
      <c r="B367" s="42" t="str">
        <f>IF(ISBLANK(D367), "", 'Program Info'!$C$7)</f>
        <v/>
      </c>
      <c r="C367" s="39" t="str">
        <f t="shared" si="11"/>
        <v/>
      </c>
      <c r="D367" s="19"/>
      <c r="E367" s="19"/>
      <c r="F367" s="21"/>
      <c r="G367" s="19"/>
      <c r="H367" s="19"/>
      <c r="I367" s="19"/>
      <c r="J367" s="19"/>
      <c r="K367" s="47" t="str">
        <f>IF(OR(ISBLANK(D367),ISBLANK(G367),ISBLANK(H367),ISBLANK(I367),ISBLANK(J367), ISBLANK(#REF!)),"",IF(COUNTIF(G367:J367, "Y")=4, "Yes", "No"))</f>
        <v/>
      </c>
      <c r="L367" s="20"/>
      <c r="M367" s="19"/>
      <c r="N367" s="19"/>
      <c r="O367" s="19"/>
      <c r="P367" s="47" t="str">
        <f t="shared" si="10"/>
        <v/>
      </c>
      <c r="Q367" s="19"/>
    </row>
    <row r="368" spans="1:17" ht="19.899999999999999" customHeight="1">
      <c r="A368" s="42" t="str">
        <f>IF(ISBLANK(D368), "", 'Program Info'!$B$7)</f>
        <v/>
      </c>
      <c r="B368" s="42" t="str">
        <f>IF(ISBLANK(D368), "", 'Program Info'!$C$7)</f>
        <v/>
      </c>
      <c r="C368" s="39" t="str">
        <f t="shared" si="11"/>
        <v/>
      </c>
      <c r="D368" s="19"/>
      <c r="E368" s="19"/>
      <c r="F368" s="21"/>
      <c r="G368" s="19"/>
      <c r="H368" s="19"/>
      <c r="I368" s="19"/>
      <c r="J368" s="19"/>
      <c r="K368" s="47" t="str">
        <f>IF(OR(ISBLANK(D368),ISBLANK(G368),ISBLANK(H368),ISBLANK(I368),ISBLANK(J368), ISBLANK(#REF!)),"",IF(COUNTIF(G368:J368, "Y")=4, "Yes", "No"))</f>
        <v/>
      </c>
      <c r="L368" s="20"/>
      <c r="M368" s="19"/>
      <c r="N368" s="19"/>
      <c r="O368" s="19"/>
      <c r="P368" s="47" t="str">
        <f t="shared" si="10"/>
        <v/>
      </c>
      <c r="Q368" s="19"/>
    </row>
    <row r="369" spans="1:17" ht="19.899999999999999" customHeight="1">
      <c r="A369" s="42" t="str">
        <f>IF(ISBLANK(D369), "", 'Program Info'!$B$7)</f>
        <v/>
      </c>
      <c r="B369" s="42" t="str">
        <f>IF(ISBLANK(D369), "", 'Program Info'!$C$7)</f>
        <v/>
      </c>
      <c r="C369" s="39" t="str">
        <f t="shared" si="11"/>
        <v/>
      </c>
      <c r="D369" s="19"/>
      <c r="E369" s="19"/>
      <c r="F369" s="21"/>
      <c r="G369" s="19"/>
      <c r="H369" s="19"/>
      <c r="I369" s="19"/>
      <c r="J369" s="19"/>
      <c r="K369" s="47" t="str">
        <f>IF(OR(ISBLANK(D369),ISBLANK(G369),ISBLANK(H369),ISBLANK(I369),ISBLANK(J369), ISBLANK(#REF!)),"",IF(COUNTIF(G369:J369, "Y")=4, "Yes", "No"))</f>
        <v/>
      </c>
      <c r="L369" s="20"/>
      <c r="M369" s="19"/>
      <c r="N369" s="19"/>
      <c r="O369" s="19"/>
      <c r="P369" s="47" t="str">
        <f t="shared" si="10"/>
        <v/>
      </c>
      <c r="Q369" s="19"/>
    </row>
    <row r="370" spans="1:17" ht="19.899999999999999" customHeight="1">
      <c r="A370" s="42" t="str">
        <f>IF(ISBLANK(D370), "", 'Program Info'!$B$7)</f>
        <v/>
      </c>
      <c r="B370" s="42" t="str">
        <f>IF(ISBLANK(D370), "", 'Program Info'!$C$7)</f>
        <v/>
      </c>
      <c r="C370" s="39" t="str">
        <f t="shared" si="11"/>
        <v/>
      </c>
      <c r="D370" s="19"/>
      <c r="E370" s="19"/>
      <c r="F370" s="21"/>
      <c r="G370" s="19"/>
      <c r="H370" s="19"/>
      <c r="I370" s="19"/>
      <c r="J370" s="19"/>
      <c r="K370" s="47" t="str">
        <f>IF(OR(ISBLANK(D370),ISBLANK(G370),ISBLANK(H370),ISBLANK(I370),ISBLANK(J370), ISBLANK(#REF!)),"",IF(COUNTIF(G370:J370, "Y")=4, "Yes", "No"))</f>
        <v/>
      </c>
      <c r="L370" s="20"/>
      <c r="M370" s="19"/>
      <c r="N370" s="19"/>
      <c r="O370" s="19"/>
      <c r="P370" s="47" t="str">
        <f t="shared" si="10"/>
        <v/>
      </c>
      <c r="Q370" s="19"/>
    </row>
    <row r="371" spans="1:17" ht="19.899999999999999" customHeight="1">
      <c r="A371" s="42" t="str">
        <f>IF(ISBLANK(D371), "", 'Program Info'!$B$7)</f>
        <v/>
      </c>
      <c r="B371" s="42" t="str">
        <f>IF(ISBLANK(D371), "", 'Program Info'!$C$7)</f>
        <v/>
      </c>
      <c r="C371" s="39" t="str">
        <f t="shared" si="11"/>
        <v/>
      </c>
      <c r="D371" s="19"/>
      <c r="E371" s="19"/>
      <c r="F371" s="21"/>
      <c r="G371" s="19"/>
      <c r="H371" s="19"/>
      <c r="I371" s="19"/>
      <c r="J371" s="19"/>
      <c r="K371" s="47" t="str">
        <f>IF(OR(ISBLANK(D371),ISBLANK(G371),ISBLANK(H371),ISBLANK(I371),ISBLANK(J371), ISBLANK(#REF!)),"",IF(COUNTIF(G371:J371, "Y")=4, "Yes", "No"))</f>
        <v/>
      </c>
      <c r="L371" s="20"/>
      <c r="M371" s="19"/>
      <c r="N371" s="19"/>
      <c r="O371" s="19"/>
      <c r="P371" s="47" t="str">
        <f t="shared" si="10"/>
        <v/>
      </c>
      <c r="Q371" s="19"/>
    </row>
    <row r="372" spans="1:17" ht="19.899999999999999" customHeight="1">
      <c r="A372" s="42" t="str">
        <f>IF(ISBLANK(D372), "", 'Program Info'!$B$7)</f>
        <v/>
      </c>
      <c r="B372" s="42" t="str">
        <f>IF(ISBLANK(D372), "", 'Program Info'!$C$7)</f>
        <v/>
      </c>
      <c r="C372" s="39" t="str">
        <f t="shared" si="11"/>
        <v/>
      </c>
      <c r="D372" s="19"/>
      <c r="E372" s="19"/>
      <c r="F372" s="21"/>
      <c r="G372" s="19"/>
      <c r="H372" s="19"/>
      <c r="I372" s="19"/>
      <c r="J372" s="19"/>
      <c r="K372" s="47" t="str">
        <f>IF(OR(ISBLANK(D372),ISBLANK(G372),ISBLANK(H372),ISBLANK(I372),ISBLANK(J372), ISBLANK(#REF!)),"",IF(COUNTIF(G372:J372, "Y")=4, "Yes", "No"))</f>
        <v/>
      </c>
      <c r="L372" s="20"/>
      <c r="M372" s="19"/>
      <c r="N372" s="19"/>
      <c r="O372" s="19"/>
      <c r="P372" s="47" t="str">
        <f t="shared" si="10"/>
        <v/>
      </c>
      <c r="Q372" s="19"/>
    </row>
    <row r="373" spans="1:17" ht="19.899999999999999" customHeight="1">
      <c r="A373" s="42" t="str">
        <f>IF(ISBLANK(D373), "", 'Program Info'!$B$7)</f>
        <v/>
      </c>
      <c r="B373" s="42" t="str">
        <f>IF(ISBLANK(D373), "", 'Program Info'!$C$7)</f>
        <v/>
      </c>
      <c r="C373" s="39" t="str">
        <f t="shared" si="11"/>
        <v/>
      </c>
      <c r="D373" s="19"/>
      <c r="E373" s="19"/>
      <c r="F373" s="21"/>
      <c r="G373" s="19"/>
      <c r="H373" s="19"/>
      <c r="I373" s="19"/>
      <c r="J373" s="19"/>
      <c r="K373" s="47" t="str">
        <f>IF(OR(ISBLANK(D373),ISBLANK(G373),ISBLANK(H373),ISBLANK(I373),ISBLANK(J373), ISBLANK(#REF!)),"",IF(COUNTIF(G373:J373, "Y")=4, "Yes", "No"))</f>
        <v/>
      </c>
      <c r="L373" s="20"/>
      <c r="M373" s="19"/>
      <c r="N373" s="19"/>
      <c r="O373" s="19"/>
      <c r="P373" s="47" t="str">
        <f t="shared" si="10"/>
        <v/>
      </c>
      <c r="Q373" s="19"/>
    </row>
    <row r="374" spans="1:17" ht="19.899999999999999" customHeight="1">
      <c r="A374" s="42" t="str">
        <f>IF(ISBLANK(D374), "", 'Program Info'!$B$7)</f>
        <v/>
      </c>
      <c r="B374" s="42" t="str">
        <f>IF(ISBLANK(D374), "", 'Program Info'!$C$7)</f>
        <v/>
      </c>
      <c r="C374" s="39" t="str">
        <f t="shared" si="11"/>
        <v/>
      </c>
      <c r="D374" s="19"/>
      <c r="E374" s="19"/>
      <c r="F374" s="21"/>
      <c r="G374" s="19"/>
      <c r="H374" s="19"/>
      <c r="I374" s="19"/>
      <c r="J374" s="19"/>
      <c r="K374" s="47" t="str">
        <f>IF(OR(ISBLANK(D374),ISBLANK(G374),ISBLANK(H374),ISBLANK(I374),ISBLANK(J374), ISBLANK(#REF!)),"",IF(COUNTIF(G374:J374, "Y")=4, "Yes", "No"))</f>
        <v/>
      </c>
      <c r="L374" s="20"/>
      <c r="M374" s="19"/>
      <c r="N374" s="19"/>
      <c r="O374" s="19"/>
      <c r="P374" s="47" t="str">
        <f t="shared" si="10"/>
        <v/>
      </c>
      <c r="Q374" s="19"/>
    </row>
    <row r="375" spans="1:17" ht="19.899999999999999" customHeight="1">
      <c r="A375" s="42" t="str">
        <f>IF(ISBLANK(D375), "", 'Program Info'!$B$7)</f>
        <v/>
      </c>
      <c r="B375" s="42" t="str">
        <f>IF(ISBLANK(D375), "", 'Program Info'!$C$7)</f>
        <v/>
      </c>
      <c r="C375" s="39" t="str">
        <f t="shared" si="11"/>
        <v/>
      </c>
      <c r="D375" s="19"/>
      <c r="E375" s="19"/>
      <c r="F375" s="21"/>
      <c r="G375" s="19"/>
      <c r="H375" s="19"/>
      <c r="I375" s="19"/>
      <c r="J375" s="19"/>
      <c r="K375" s="47" t="str">
        <f>IF(OR(ISBLANK(D375),ISBLANK(G375),ISBLANK(H375),ISBLANK(I375),ISBLANK(J375), ISBLANK(#REF!)),"",IF(COUNTIF(G375:J375, "Y")=4, "Yes", "No"))</f>
        <v/>
      </c>
      <c r="L375" s="20"/>
      <c r="M375" s="19"/>
      <c r="N375" s="19"/>
      <c r="O375" s="19"/>
      <c r="P375" s="47" t="str">
        <f t="shared" si="10"/>
        <v/>
      </c>
      <c r="Q375" s="19"/>
    </row>
    <row r="376" spans="1:17" ht="19.899999999999999" customHeight="1">
      <c r="A376" s="42" t="str">
        <f>IF(ISBLANK(D376), "", 'Program Info'!$B$7)</f>
        <v/>
      </c>
      <c r="B376" s="42" t="str">
        <f>IF(ISBLANK(D376), "", 'Program Info'!$C$7)</f>
        <v/>
      </c>
      <c r="C376" s="39" t="str">
        <f t="shared" si="11"/>
        <v/>
      </c>
      <c r="D376" s="19"/>
      <c r="E376" s="19"/>
      <c r="F376" s="21"/>
      <c r="G376" s="19"/>
      <c r="H376" s="19"/>
      <c r="I376" s="19"/>
      <c r="J376" s="19"/>
      <c r="K376" s="47" t="str">
        <f>IF(OR(ISBLANK(D376),ISBLANK(G376),ISBLANK(H376),ISBLANK(I376),ISBLANK(J376), ISBLANK(#REF!)),"",IF(COUNTIF(G376:J376, "Y")=4, "Yes", "No"))</f>
        <v/>
      </c>
      <c r="L376" s="20"/>
      <c r="M376" s="19"/>
      <c r="N376" s="19"/>
      <c r="O376" s="19"/>
      <c r="P376" s="47" t="str">
        <f t="shared" si="10"/>
        <v/>
      </c>
      <c r="Q376" s="19"/>
    </row>
    <row r="377" spans="1:17" ht="19.899999999999999" customHeight="1">
      <c r="A377" s="42" t="str">
        <f>IF(ISBLANK(D377), "", 'Program Info'!$B$7)</f>
        <v/>
      </c>
      <c r="B377" s="42" t="str">
        <f>IF(ISBLANK(D377), "", 'Program Info'!$C$7)</f>
        <v/>
      </c>
      <c r="C377" s="39" t="str">
        <f t="shared" si="11"/>
        <v/>
      </c>
      <c r="D377" s="19"/>
      <c r="E377" s="19"/>
      <c r="F377" s="21"/>
      <c r="G377" s="19"/>
      <c r="H377" s="19"/>
      <c r="I377" s="19"/>
      <c r="J377" s="19"/>
      <c r="K377" s="47" t="str">
        <f>IF(OR(ISBLANK(D377),ISBLANK(G377),ISBLANK(H377),ISBLANK(I377),ISBLANK(J377), ISBLANK(#REF!)),"",IF(COUNTIF(G377:J377, "Y")=4, "Yes", "No"))</f>
        <v/>
      </c>
      <c r="L377" s="20"/>
      <c r="M377" s="19"/>
      <c r="N377" s="19"/>
      <c r="O377" s="19"/>
      <c r="P377" s="47" t="str">
        <f t="shared" si="10"/>
        <v/>
      </c>
      <c r="Q377" s="19"/>
    </row>
    <row r="378" spans="1:17" ht="19.899999999999999" customHeight="1">
      <c r="A378" s="42" t="str">
        <f>IF(ISBLANK(D378), "", 'Program Info'!$B$7)</f>
        <v/>
      </c>
      <c r="B378" s="42" t="str">
        <f>IF(ISBLANK(D378), "", 'Program Info'!$C$7)</f>
        <v/>
      </c>
      <c r="C378" s="39" t="str">
        <f t="shared" si="11"/>
        <v/>
      </c>
      <c r="D378" s="19"/>
      <c r="E378" s="19"/>
      <c r="F378" s="21"/>
      <c r="G378" s="19"/>
      <c r="H378" s="19"/>
      <c r="I378" s="19"/>
      <c r="J378" s="19"/>
      <c r="K378" s="47" t="str">
        <f>IF(OR(ISBLANK(D378),ISBLANK(G378),ISBLANK(H378),ISBLANK(I378),ISBLANK(J378), ISBLANK(#REF!)),"",IF(COUNTIF(G378:J378, "Y")=4, "Yes", "No"))</f>
        <v/>
      </c>
      <c r="L378" s="20"/>
      <c r="M378" s="19"/>
      <c r="N378" s="19"/>
      <c r="O378" s="19"/>
      <c r="P378" s="47" t="str">
        <f t="shared" si="10"/>
        <v/>
      </c>
      <c r="Q378" s="19"/>
    </row>
    <row r="379" spans="1:17" ht="19.899999999999999" customHeight="1">
      <c r="A379" s="42" t="str">
        <f>IF(ISBLANK(D379), "", 'Program Info'!$B$7)</f>
        <v/>
      </c>
      <c r="B379" s="42" t="str">
        <f>IF(ISBLANK(D379), "", 'Program Info'!$C$7)</f>
        <v/>
      </c>
      <c r="C379" s="39" t="str">
        <f t="shared" si="11"/>
        <v/>
      </c>
      <c r="D379" s="19"/>
      <c r="E379" s="19"/>
      <c r="F379" s="21"/>
      <c r="G379" s="19"/>
      <c r="H379" s="19"/>
      <c r="I379" s="19"/>
      <c r="J379" s="19"/>
      <c r="K379" s="47" t="str">
        <f>IF(OR(ISBLANK(D379),ISBLANK(G379),ISBLANK(H379),ISBLANK(I379),ISBLANK(J379), ISBLANK(#REF!)),"",IF(COUNTIF(G379:J379, "Y")=4, "Yes", "No"))</f>
        <v/>
      </c>
      <c r="L379" s="20"/>
      <c r="M379" s="19"/>
      <c r="N379" s="19"/>
      <c r="O379" s="19"/>
      <c r="P379" s="47" t="str">
        <f t="shared" si="10"/>
        <v/>
      </c>
      <c r="Q379" s="19"/>
    </row>
    <row r="380" spans="1:17" ht="19.899999999999999" customHeight="1">
      <c r="A380" s="42" t="str">
        <f>IF(ISBLANK(D380), "", 'Program Info'!$B$7)</f>
        <v/>
      </c>
      <c r="B380" s="42" t="str">
        <f>IF(ISBLANK(D380), "", 'Program Info'!$C$7)</f>
        <v/>
      </c>
      <c r="C380" s="39" t="str">
        <f t="shared" si="11"/>
        <v/>
      </c>
      <c r="D380" s="19"/>
      <c r="E380" s="19"/>
      <c r="F380" s="21"/>
      <c r="G380" s="19"/>
      <c r="H380" s="19"/>
      <c r="I380" s="19"/>
      <c r="J380" s="19"/>
      <c r="K380" s="47" t="str">
        <f>IF(OR(ISBLANK(D380),ISBLANK(G380),ISBLANK(H380),ISBLANK(I380),ISBLANK(J380), ISBLANK(#REF!)),"",IF(COUNTIF(G380:J380, "Y")=4, "Yes", "No"))</f>
        <v/>
      </c>
      <c r="L380" s="20"/>
      <c r="M380" s="19"/>
      <c r="N380" s="19"/>
      <c r="O380" s="19"/>
      <c r="P380" s="47" t="str">
        <f t="shared" si="10"/>
        <v/>
      </c>
      <c r="Q380" s="19"/>
    </row>
    <row r="381" spans="1:17" ht="19.899999999999999" customHeight="1">
      <c r="A381" s="42" t="str">
        <f>IF(ISBLANK(D381), "", 'Program Info'!$B$7)</f>
        <v/>
      </c>
      <c r="B381" s="42" t="str">
        <f>IF(ISBLANK(D381), "", 'Program Info'!$C$7)</f>
        <v/>
      </c>
      <c r="C381" s="39" t="str">
        <f t="shared" si="11"/>
        <v/>
      </c>
      <c r="D381" s="19"/>
      <c r="E381" s="19"/>
      <c r="F381" s="21"/>
      <c r="G381" s="19"/>
      <c r="H381" s="19"/>
      <c r="I381" s="19"/>
      <c r="J381" s="19"/>
      <c r="K381" s="47" t="str">
        <f>IF(OR(ISBLANK(D381),ISBLANK(G381),ISBLANK(H381),ISBLANK(I381),ISBLANK(J381), ISBLANK(#REF!)),"",IF(COUNTIF(G381:J381, "Y")=4, "Yes", "No"))</f>
        <v/>
      </c>
      <c r="L381" s="20"/>
      <c r="M381" s="19"/>
      <c r="N381" s="19"/>
      <c r="O381" s="19"/>
      <c r="P381" s="47" t="str">
        <f t="shared" si="10"/>
        <v/>
      </c>
      <c r="Q381" s="19"/>
    </row>
    <row r="382" spans="1:17" ht="19.899999999999999" customHeight="1">
      <c r="A382" s="42" t="str">
        <f>IF(ISBLANK(D382), "", 'Program Info'!$B$7)</f>
        <v/>
      </c>
      <c r="B382" s="42" t="str">
        <f>IF(ISBLANK(D382), "", 'Program Info'!$C$7)</f>
        <v/>
      </c>
      <c r="C382" s="39" t="str">
        <f t="shared" si="11"/>
        <v/>
      </c>
      <c r="D382" s="19"/>
      <c r="E382" s="19"/>
      <c r="F382" s="21"/>
      <c r="G382" s="19"/>
      <c r="H382" s="19"/>
      <c r="I382" s="19"/>
      <c r="J382" s="19"/>
      <c r="K382" s="47" t="str">
        <f>IF(OR(ISBLANK(D382),ISBLANK(G382),ISBLANK(H382),ISBLANK(I382),ISBLANK(J382), ISBLANK(#REF!)),"",IF(COUNTIF(G382:J382, "Y")=4, "Yes", "No"))</f>
        <v/>
      </c>
      <c r="L382" s="20"/>
      <c r="M382" s="19"/>
      <c r="N382" s="19"/>
      <c r="O382" s="19"/>
      <c r="P382" s="47" t="str">
        <f t="shared" si="10"/>
        <v/>
      </c>
      <c r="Q382" s="19"/>
    </row>
    <row r="383" spans="1:17" ht="19.899999999999999" customHeight="1">
      <c r="A383" s="42" t="str">
        <f>IF(ISBLANK(D383), "", 'Program Info'!$B$7)</f>
        <v/>
      </c>
      <c r="B383" s="42" t="str">
        <f>IF(ISBLANK(D383), "", 'Program Info'!$C$7)</f>
        <v/>
      </c>
      <c r="C383" s="39" t="str">
        <f t="shared" si="11"/>
        <v/>
      </c>
      <c r="D383" s="19"/>
      <c r="E383" s="19"/>
      <c r="F383" s="21"/>
      <c r="G383" s="19"/>
      <c r="H383" s="19"/>
      <c r="I383" s="19"/>
      <c r="J383" s="19"/>
      <c r="K383" s="47" t="str">
        <f>IF(OR(ISBLANK(D383),ISBLANK(G383),ISBLANK(H383),ISBLANK(I383),ISBLANK(J383), ISBLANK(#REF!)),"",IF(COUNTIF(G383:J383, "Y")=4, "Yes", "No"))</f>
        <v/>
      </c>
      <c r="L383" s="20"/>
      <c r="M383" s="19"/>
      <c r="N383" s="19"/>
      <c r="O383" s="19"/>
      <c r="P383" s="47" t="str">
        <f t="shared" si="10"/>
        <v/>
      </c>
      <c r="Q383" s="19"/>
    </row>
    <row r="384" spans="1:17" ht="19.899999999999999" customHeight="1">
      <c r="A384" s="42" t="str">
        <f>IF(ISBLANK(D384), "", 'Program Info'!$B$7)</f>
        <v/>
      </c>
      <c r="B384" s="42" t="str">
        <f>IF(ISBLANK(D384), "", 'Program Info'!$C$7)</f>
        <v/>
      </c>
      <c r="C384" s="39" t="str">
        <f t="shared" si="11"/>
        <v/>
      </c>
      <c r="D384" s="19"/>
      <c r="E384" s="19"/>
      <c r="F384" s="21"/>
      <c r="G384" s="19"/>
      <c r="H384" s="19"/>
      <c r="I384" s="19"/>
      <c r="J384" s="19"/>
      <c r="K384" s="47" t="str">
        <f>IF(OR(ISBLANK(D384),ISBLANK(G384),ISBLANK(H384),ISBLANK(I384),ISBLANK(J384), ISBLANK(#REF!)),"",IF(COUNTIF(G384:J384, "Y")=4, "Yes", "No"))</f>
        <v/>
      </c>
      <c r="L384" s="20"/>
      <c r="M384" s="19"/>
      <c r="N384" s="19"/>
      <c r="O384" s="19"/>
      <c r="P384" s="47" t="str">
        <f t="shared" si="10"/>
        <v/>
      </c>
      <c r="Q384" s="19"/>
    </row>
    <row r="385" spans="1:17" ht="19.899999999999999" customHeight="1">
      <c r="A385" s="42" t="str">
        <f>IF(ISBLANK(D385), "", 'Program Info'!$B$7)</f>
        <v/>
      </c>
      <c r="B385" s="42" t="str">
        <f>IF(ISBLANK(D385), "", 'Program Info'!$C$7)</f>
        <v/>
      </c>
      <c r="C385" s="39" t="str">
        <f t="shared" si="11"/>
        <v/>
      </c>
      <c r="D385" s="19"/>
      <c r="E385" s="19"/>
      <c r="F385" s="21"/>
      <c r="G385" s="19"/>
      <c r="H385" s="19"/>
      <c r="I385" s="19"/>
      <c r="J385" s="19"/>
      <c r="K385" s="47" t="str">
        <f>IF(OR(ISBLANK(D385),ISBLANK(G385),ISBLANK(H385),ISBLANK(I385),ISBLANK(J385), ISBLANK(#REF!)),"",IF(COUNTIF(G385:J385, "Y")=4, "Yes", "No"))</f>
        <v/>
      </c>
      <c r="L385" s="20"/>
      <c r="M385" s="19"/>
      <c r="N385" s="19"/>
      <c r="O385" s="19"/>
      <c r="P385" s="47" t="str">
        <f t="shared" si="10"/>
        <v/>
      </c>
      <c r="Q385" s="19"/>
    </row>
    <row r="386" spans="1:17" ht="19.899999999999999" customHeight="1">
      <c r="A386" s="42" t="str">
        <f>IF(ISBLANK(D386), "", 'Program Info'!$B$7)</f>
        <v/>
      </c>
      <c r="B386" s="42" t="str">
        <f>IF(ISBLANK(D386), "", 'Program Info'!$C$7)</f>
        <v/>
      </c>
      <c r="C386" s="39" t="str">
        <f t="shared" si="11"/>
        <v/>
      </c>
      <c r="D386" s="19"/>
      <c r="E386" s="19"/>
      <c r="F386" s="21"/>
      <c r="G386" s="19"/>
      <c r="H386" s="19"/>
      <c r="I386" s="19"/>
      <c r="J386" s="19"/>
      <c r="K386" s="47" t="str">
        <f>IF(OR(ISBLANK(D386),ISBLANK(G386),ISBLANK(H386),ISBLANK(I386),ISBLANK(J386), ISBLANK(#REF!)),"",IF(COUNTIF(G386:J386, "Y")=4, "Yes", "No"))</f>
        <v/>
      </c>
      <c r="L386" s="20"/>
      <c r="M386" s="19"/>
      <c r="N386" s="19"/>
      <c r="O386" s="19"/>
      <c r="P386" s="47" t="str">
        <f t="shared" si="10"/>
        <v/>
      </c>
      <c r="Q386" s="19"/>
    </row>
    <row r="387" spans="1:17" ht="19.899999999999999" customHeight="1">
      <c r="A387" s="42" t="str">
        <f>IF(ISBLANK(D387), "", 'Program Info'!$B$7)</f>
        <v/>
      </c>
      <c r="B387" s="42" t="str">
        <f>IF(ISBLANK(D387), "", 'Program Info'!$C$7)</f>
        <v/>
      </c>
      <c r="C387" s="39" t="str">
        <f t="shared" si="11"/>
        <v/>
      </c>
      <c r="D387" s="19"/>
      <c r="E387" s="19"/>
      <c r="F387" s="21"/>
      <c r="G387" s="19"/>
      <c r="H387" s="19"/>
      <c r="I387" s="19"/>
      <c r="J387" s="19"/>
      <c r="K387" s="47" t="str">
        <f>IF(OR(ISBLANK(D387),ISBLANK(G387),ISBLANK(H387),ISBLANK(I387),ISBLANK(J387), ISBLANK(#REF!)),"",IF(COUNTIF(G387:J387, "Y")=4, "Yes", "No"))</f>
        <v/>
      </c>
      <c r="L387" s="20"/>
      <c r="M387" s="19"/>
      <c r="N387" s="19"/>
      <c r="O387" s="19"/>
      <c r="P387" s="47" t="str">
        <f t="shared" si="10"/>
        <v/>
      </c>
      <c r="Q387" s="19"/>
    </row>
    <row r="388" spans="1:17" ht="19.899999999999999" customHeight="1">
      <c r="A388" s="42" t="str">
        <f>IF(ISBLANK(D388), "", 'Program Info'!$B$7)</f>
        <v/>
      </c>
      <c r="B388" s="42" t="str">
        <f>IF(ISBLANK(D388), "", 'Program Info'!$C$7)</f>
        <v/>
      </c>
      <c r="C388" s="39" t="str">
        <f t="shared" si="11"/>
        <v/>
      </c>
      <c r="D388" s="19"/>
      <c r="E388" s="19"/>
      <c r="F388" s="21"/>
      <c r="G388" s="19"/>
      <c r="H388" s="19"/>
      <c r="I388" s="19"/>
      <c r="J388" s="19"/>
      <c r="K388" s="47" t="str">
        <f>IF(OR(ISBLANK(D388),ISBLANK(G388),ISBLANK(H388),ISBLANK(I388),ISBLANK(J388), ISBLANK(#REF!)),"",IF(COUNTIF(G388:J388, "Y")=4, "Yes", "No"))</f>
        <v/>
      </c>
      <c r="L388" s="20"/>
      <c r="M388" s="19"/>
      <c r="N388" s="19"/>
      <c r="O388" s="19"/>
      <c r="P388" s="47" t="str">
        <f t="shared" si="10"/>
        <v/>
      </c>
      <c r="Q388" s="19"/>
    </row>
    <row r="389" spans="1:17" ht="19.899999999999999" customHeight="1">
      <c r="A389" s="42" t="str">
        <f>IF(ISBLANK(D389), "", 'Program Info'!$B$7)</f>
        <v/>
      </c>
      <c r="B389" s="42" t="str">
        <f>IF(ISBLANK(D389), "", 'Program Info'!$C$7)</f>
        <v/>
      </c>
      <c r="C389" s="39" t="str">
        <f t="shared" si="11"/>
        <v/>
      </c>
      <c r="D389" s="19"/>
      <c r="E389" s="19"/>
      <c r="F389" s="21"/>
      <c r="G389" s="19"/>
      <c r="H389" s="19"/>
      <c r="I389" s="19"/>
      <c r="J389" s="19"/>
      <c r="K389" s="47" t="str">
        <f>IF(OR(ISBLANK(D389),ISBLANK(G389),ISBLANK(H389),ISBLANK(I389),ISBLANK(J389), ISBLANK(#REF!)),"",IF(COUNTIF(G389:J389, "Y")=4, "Yes", "No"))</f>
        <v/>
      </c>
      <c r="L389" s="20"/>
      <c r="M389" s="19"/>
      <c r="N389" s="19"/>
      <c r="O389" s="19"/>
      <c r="P389" s="47" t="str">
        <f t="shared" si="10"/>
        <v/>
      </c>
      <c r="Q389" s="19"/>
    </row>
    <row r="390" spans="1:17" ht="19.899999999999999" customHeight="1">
      <c r="A390" s="42" t="str">
        <f>IF(ISBLANK(D390), "", 'Program Info'!$B$7)</f>
        <v/>
      </c>
      <c r="B390" s="42" t="str">
        <f>IF(ISBLANK(D390), "", 'Program Info'!$C$7)</f>
        <v/>
      </c>
      <c r="C390" s="39" t="str">
        <f t="shared" si="11"/>
        <v/>
      </c>
      <c r="D390" s="19"/>
      <c r="E390" s="19"/>
      <c r="F390" s="21"/>
      <c r="G390" s="19"/>
      <c r="H390" s="19"/>
      <c r="I390" s="19"/>
      <c r="J390" s="19"/>
      <c r="K390" s="47" t="str">
        <f>IF(OR(ISBLANK(D390),ISBLANK(G390),ISBLANK(H390),ISBLANK(I390),ISBLANK(J390), ISBLANK(#REF!)),"",IF(COUNTIF(G390:J390, "Y")=4, "Yes", "No"))</f>
        <v/>
      </c>
      <c r="L390" s="20"/>
      <c r="M390" s="19"/>
      <c r="N390" s="19"/>
      <c r="O390" s="19"/>
      <c r="P390" s="47" t="str">
        <f t="shared" ref="P390:P453" si="12">IF(OR(ISBLANK(D390),ISBLANK(L390),ISBLANK(M390),ISBLANK(N390),ISBLANK(O390)),"",IF(COUNTIF(L390:O390,"Y")=4,"Yes","No"))</f>
        <v/>
      </c>
      <c r="Q390" s="19"/>
    </row>
    <row r="391" spans="1:17" ht="19.899999999999999" customHeight="1">
      <c r="A391" s="42" t="str">
        <f>IF(ISBLANK(D391), "", 'Program Info'!$B$7)</f>
        <v/>
      </c>
      <c r="B391" s="42" t="str">
        <f>IF(ISBLANK(D391), "", 'Program Info'!$C$7)</f>
        <v/>
      </c>
      <c r="C391" s="39" t="str">
        <f t="shared" ref="C391:C454" si="13">IF(ISBLANK(D391), "", "7th")</f>
        <v/>
      </c>
      <c r="D391" s="19"/>
      <c r="E391" s="19"/>
      <c r="F391" s="21"/>
      <c r="G391" s="19"/>
      <c r="H391" s="19"/>
      <c r="I391" s="19"/>
      <c r="J391" s="19"/>
      <c r="K391" s="47" t="str">
        <f>IF(OR(ISBLANK(D391),ISBLANK(G391),ISBLANK(H391),ISBLANK(I391),ISBLANK(J391), ISBLANK(#REF!)),"",IF(COUNTIF(G391:J391, "Y")=4, "Yes", "No"))</f>
        <v/>
      </c>
      <c r="L391" s="20"/>
      <c r="M391" s="19"/>
      <c r="N391" s="19"/>
      <c r="O391" s="19"/>
      <c r="P391" s="47" t="str">
        <f t="shared" si="12"/>
        <v/>
      </c>
      <c r="Q391" s="19"/>
    </row>
    <row r="392" spans="1:17" ht="19.899999999999999" customHeight="1">
      <c r="A392" s="42" t="str">
        <f>IF(ISBLANK(D392), "", 'Program Info'!$B$7)</f>
        <v/>
      </c>
      <c r="B392" s="42" t="str">
        <f>IF(ISBLANK(D392), "", 'Program Info'!$C$7)</f>
        <v/>
      </c>
      <c r="C392" s="39" t="str">
        <f t="shared" si="13"/>
        <v/>
      </c>
      <c r="D392" s="19"/>
      <c r="E392" s="19"/>
      <c r="F392" s="21"/>
      <c r="G392" s="19"/>
      <c r="H392" s="19"/>
      <c r="I392" s="19"/>
      <c r="J392" s="19"/>
      <c r="K392" s="47" t="str">
        <f>IF(OR(ISBLANK(D392),ISBLANK(G392),ISBLANK(H392),ISBLANK(I392),ISBLANK(J392), ISBLANK(#REF!)),"",IF(COUNTIF(G392:J392, "Y")=4, "Yes", "No"))</f>
        <v/>
      </c>
      <c r="L392" s="20"/>
      <c r="M392" s="19"/>
      <c r="N392" s="19"/>
      <c r="O392" s="19"/>
      <c r="P392" s="47" t="str">
        <f t="shared" si="12"/>
        <v/>
      </c>
      <c r="Q392" s="19"/>
    </row>
    <row r="393" spans="1:17" ht="19.899999999999999" customHeight="1">
      <c r="A393" s="42" t="str">
        <f>IF(ISBLANK(D393), "", 'Program Info'!$B$7)</f>
        <v/>
      </c>
      <c r="B393" s="42" t="str">
        <f>IF(ISBLANK(D393), "", 'Program Info'!$C$7)</f>
        <v/>
      </c>
      <c r="C393" s="39" t="str">
        <f t="shared" si="13"/>
        <v/>
      </c>
      <c r="D393" s="19"/>
      <c r="E393" s="19"/>
      <c r="F393" s="21"/>
      <c r="G393" s="19"/>
      <c r="H393" s="19"/>
      <c r="I393" s="19"/>
      <c r="J393" s="19"/>
      <c r="K393" s="47" t="str">
        <f>IF(OR(ISBLANK(D393),ISBLANK(G393),ISBLANK(H393),ISBLANK(I393),ISBLANK(J393), ISBLANK(#REF!)),"",IF(COUNTIF(G393:J393, "Y")=4, "Yes", "No"))</f>
        <v/>
      </c>
      <c r="L393" s="20"/>
      <c r="M393" s="19"/>
      <c r="N393" s="19"/>
      <c r="O393" s="19"/>
      <c r="P393" s="47" t="str">
        <f t="shared" si="12"/>
        <v/>
      </c>
      <c r="Q393" s="19"/>
    </row>
    <row r="394" spans="1:17" ht="19.899999999999999" customHeight="1">
      <c r="A394" s="42" t="str">
        <f>IF(ISBLANK(D394), "", 'Program Info'!$B$7)</f>
        <v/>
      </c>
      <c r="B394" s="42" t="str">
        <f>IF(ISBLANK(D394), "", 'Program Info'!$C$7)</f>
        <v/>
      </c>
      <c r="C394" s="39" t="str">
        <f t="shared" si="13"/>
        <v/>
      </c>
      <c r="D394" s="19"/>
      <c r="E394" s="19"/>
      <c r="F394" s="21"/>
      <c r="G394" s="19"/>
      <c r="H394" s="19"/>
      <c r="I394" s="19"/>
      <c r="J394" s="19"/>
      <c r="K394" s="47" t="str">
        <f>IF(OR(ISBLANK(D394),ISBLANK(G394),ISBLANK(H394),ISBLANK(I394),ISBLANK(J394), ISBLANK(#REF!)),"",IF(COUNTIF(G394:J394, "Y")=4, "Yes", "No"))</f>
        <v/>
      </c>
      <c r="L394" s="20"/>
      <c r="M394" s="19"/>
      <c r="N394" s="19"/>
      <c r="O394" s="19"/>
      <c r="P394" s="47" t="str">
        <f t="shared" si="12"/>
        <v/>
      </c>
      <c r="Q394" s="19"/>
    </row>
    <row r="395" spans="1:17" ht="19.899999999999999" customHeight="1">
      <c r="A395" s="42" t="str">
        <f>IF(ISBLANK(D395), "", 'Program Info'!$B$7)</f>
        <v/>
      </c>
      <c r="B395" s="42" t="str">
        <f>IF(ISBLANK(D395), "", 'Program Info'!$C$7)</f>
        <v/>
      </c>
      <c r="C395" s="39" t="str">
        <f t="shared" si="13"/>
        <v/>
      </c>
      <c r="D395" s="19"/>
      <c r="E395" s="19"/>
      <c r="F395" s="21"/>
      <c r="G395" s="19"/>
      <c r="H395" s="19"/>
      <c r="I395" s="19"/>
      <c r="J395" s="19"/>
      <c r="K395" s="47" t="str">
        <f>IF(OR(ISBLANK(D395),ISBLANK(G395),ISBLANK(H395),ISBLANK(I395),ISBLANK(J395), ISBLANK(#REF!)),"",IF(COUNTIF(G395:J395, "Y")=4, "Yes", "No"))</f>
        <v/>
      </c>
      <c r="L395" s="20"/>
      <c r="M395" s="19"/>
      <c r="N395" s="19"/>
      <c r="O395" s="19"/>
      <c r="P395" s="47" t="str">
        <f t="shared" si="12"/>
        <v/>
      </c>
      <c r="Q395" s="19"/>
    </row>
    <row r="396" spans="1:17" ht="19.899999999999999" customHeight="1">
      <c r="A396" s="42" t="str">
        <f>IF(ISBLANK(D396), "", 'Program Info'!$B$7)</f>
        <v/>
      </c>
      <c r="B396" s="42" t="str">
        <f>IF(ISBLANK(D396), "", 'Program Info'!$C$7)</f>
        <v/>
      </c>
      <c r="C396" s="39" t="str">
        <f t="shared" si="13"/>
        <v/>
      </c>
      <c r="D396" s="19"/>
      <c r="E396" s="19"/>
      <c r="F396" s="21"/>
      <c r="G396" s="19"/>
      <c r="H396" s="19"/>
      <c r="I396" s="19"/>
      <c r="J396" s="19"/>
      <c r="K396" s="47" t="str">
        <f>IF(OR(ISBLANK(D396),ISBLANK(G396),ISBLANK(H396),ISBLANK(I396),ISBLANK(J396), ISBLANK(#REF!)),"",IF(COUNTIF(G396:J396, "Y")=4, "Yes", "No"))</f>
        <v/>
      </c>
      <c r="L396" s="20"/>
      <c r="M396" s="19"/>
      <c r="N396" s="19"/>
      <c r="O396" s="19"/>
      <c r="P396" s="47" t="str">
        <f t="shared" si="12"/>
        <v/>
      </c>
      <c r="Q396" s="19"/>
    </row>
    <row r="397" spans="1:17" ht="19.899999999999999" customHeight="1">
      <c r="A397" s="42" t="str">
        <f>IF(ISBLANK(D397), "", 'Program Info'!$B$7)</f>
        <v/>
      </c>
      <c r="B397" s="42" t="str">
        <f>IF(ISBLANK(D397), "", 'Program Info'!$C$7)</f>
        <v/>
      </c>
      <c r="C397" s="39" t="str">
        <f t="shared" si="13"/>
        <v/>
      </c>
      <c r="D397" s="19"/>
      <c r="E397" s="19"/>
      <c r="F397" s="21"/>
      <c r="G397" s="19"/>
      <c r="H397" s="19"/>
      <c r="I397" s="19"/>
      <c r="J397" s="19"/>
      <c r="K397" s="47" t="str">
        <f>IF(OR(ISBLANK(D397),ISBLANK(G397),ISBLANK(H397),ISBLANK(I397),ISBLANK(J397), ISBLANK(#REF!)),"",IF(COUNTIF(G397:J397, "Y")=4, "Yes", "No"))</f>
        <v/>
      </c>
      <c r="L397" s="20"/>
      <c r="M397" s="19"/>
      <c r="N397" s="19"/>
      <c r="O397" s="19"/>
      <c r="P397" s="47" t="str">
        <f t="shared" si="12"/>
        <v/>
      </c>
      <c r="Q397" s="19"/>
    </row>
    <row r="398" spans="1:17" ht="19.899999999999999" customHeight="1">
      <c r="A398" s="42" t="str">
        <f>IF(ISBLANK(D398), "", 'Program Info'!$B$7)</f>
        <v/>
      </c>
      <c r="B398" s="42" t="str">
        <f>IF(ISBLANK(D398), "", 'Program Info'!$C$7)</f>
        <v/>
      </c>
      <c r="C398" s="39" t="str">
        <f t="shared" si="13"/>
        <v/>
      </c>
      <c r="D398" s="19"/>
      <c r="E398" s="19"/>
      <c r="F398" s="21"/>
      <c r="G398" s="19"/>
      <c r="H398" s="19"/>
      <c r="I398" s="19"/>
      <c r="J398" s="19"/>
      <c r="K398" s="47" t="str">
        <f>IF(OR(ISBLANK(D398),ISBLANK(G398),ISBLANK(H398),ISBLANK(I398),ISBLANK(J398), ISBLANK(#REF!)),"",IF(COUNTIF(G398:J398, "Y")=4, "Yes", "No"))</f>
        <v/>
      </c>
      <c r="L398" s="20"/>
      <c r="M398" s="19"/>
      <c r="N398" s="19"/>
      <c r="O398" s="19"/>
      <c r="P398" s="47" t="str">
        <f t="shared" si="12"/>
        <v/>
      </c>
      <c r="Q398" s="19"/>
    </row>
    <row r="399" spans="1:17" ht="19.899999999999999" customHeight="1">
      <c r="A399" s="42" t="str">
        <f>IF(ISBLANK(D399), "", 'Program Info'!$B$7)</f>
        <v/>
      </c>
      <c r="B399" s="42" t="str">
        <f>IF(ISBLANK(D399), "", 'Program Info'!$C$7)</f>
        <v/>
      </c>
      <c r="C399" s="39" t="str">
        <f t="shared" si="13"/>
        <v/>
      </c>
      <c r="D399" s="19"/>
      <c r="E399" s="19"/>
      <c r="F399" s="21"/>
      <c r="G399" s="19"/>
      <c r="H399" s="19"/>
      <c r="I399" s="19"/>
      <c r="J399" s="19"/>
      <c r="K399" s="47" t="str">
        <f>IF(OR(ISBLANK(D399),ISBLANK(G399),ISBLANK(H399),ISBLANK(I399),ISBLANK(J399), ISBLANK(#REF!)),"",IF(COUNTIF(G399:J399, "Y")=4, "Yes", "No"))</f>
        <v/>
      </c>
      <c r="L399" s="20"/>
      <c r="M399" s="19"/>
      <c r="N399" s="19"/>
      <c r="O399" s="19"/>
      <c r="P399" s="47" t="str">
        <f t="shared" si="12"/>
        <v/>
      </c>
      <c r="Q399" s="19"/>
    </row>
    <row r="400" spans="1:17" ht="19.899999999999999" customHeight="1">
      <c r="A400" s="42" t="str">
        <f>IF(ISBLANK(D400), "", 'Program Info'!$B$7)</f>
        <v/>
      </c>
      <c r="B400" s="42" t="str">
        <f>IF(ISBLANK(D400), "", 'Program Info'!$C$7)</f>
        <v/>
      </c>
      <c r="C400" s="39" t="str">
        <f t="shared" si="13"/>
        <v/>
      </c>
      <c r="D400" s="19"/>
      <c r="E400" s="19"/>
      <c r="F400" s="21"/>
      <c r="G400" s="19"/>
      <c r="H400" s="19"/>
      <c r="I400" s="19"/>
      <c r="J400" s="19"/>
      <c r="K400" s="47" t="str">
        <f>IF(OR(ISBLANK(D400),ISBLANK(G400),ISBLANK(H400),ISBLANK(I400),ISBLANK(J400), ISBLANK(#REF!)),"",IF(COUNTIF(G400:J400, "Y")=4, "Yes", "No"))</f>
        <v/>
      </c>
      <c r="L400" s="20"/>
      <c r="M400" s="19"/>
      <c r="N400" s="19"/>
      <c r="O400" s="19"/>
      <c r="P400" s="47" t="str">
        <f t="shared" si="12"/>
        <v/>
      </c>
      <c r="Q400" s="19"/>
    </row>
    <row r="401" spans="1:17" ht="19.899999999999999" customHeight="1">
      <c r="A401" s="42" t="str">
        <f>IF(ISBLANK(D401), "", 'Program Info'!$B$7)</f>
        <v/>
      </c>
      <c r="B401" s="42" t="str">
        <f>IF(ISBLANK(D401), "", 'Program Info'!$C$7)</f>
        <v/>
      </c>
      <c r="C401" s="39" t="str">
        <f t="shared" si="13"/>
        <v/>
      </c>
      <c r="D401" s="19"/>
      <c r="E401" s="19"/>
      <c r="F401" s="21"/>
      <c r="G401" s="19"/>
      <c r="H401" s="19"/>
      <c r="I401" s="19"/>
      <c r="J401" s="19"/>
      <c r="K401" s="47" t="str">
        <f>IF(OR(ISBLANK(D401),ISBLANK(G401),ISBLANK(H401),ISBLANK(I401),ISBLANK(J401), ISBLANK(#REF!)),"",IF(COUNTIF(G401:J401, "Y")=4, "Yes", "No"))</f>
        <v/>
      </c>
      <c r="L401" s="20"/>
      <c r="M401" s="19"/>
      <c r="N401" s="19"/>
      <c r="O401" s="19"/>
      <c r="P401" s="47" t="str">
        <f t="shared" si="12"/>
        <v/>
      </c>
      <c r="Q401" s="19"/>
    </row>
    <row r="402" spans="1:17" ht="19.899999999999999" customHeight="1">
      <c r="A402" s="42" t="str">
        <f>IF(ISBLANK(D402), "", 'Program Info'!$B$7)</f>
        <v/>
      </c>
      <c r="B402" s="42" t="str">
        <f>IF(ISBLANK(D402), "", 'Program Info'!$C$7)</f>
        <v/>
      </c>
      <c r="C402" s="39" t="str">
        <f t="shared" si="13"/>
        <v/>
      </c>
      <c r="D402" s="19"/>
      <c r="E402" s="19"/>
      <c r="F402" s="21"/>
      <c r="G402" s="19"/>
      <c r="H402" s="19"/>
      <c r="I402" s="19"/>
      <c r="J402" s="19"/>
      <c r="K402" s="47" t="str">
        <f>IF(OR(ISBLANK(D402),ISBLANK(G402),ISBLANK(H402),ISBLANK(I402),ISBLANK(J402), ISBLANK(#REF!)),"",IF(COUNTIF(G402:J402, "Y")=4, "Yes", "No"))</f>
        <v/>
      </c>
      <c r="L402" s="20"/>
      <c r="M402" s="19"/>
      <c r="N402" s="19"/>
      <c r="O402" s="19"/>
      <c r="P402" s="47" t="str">
        <f t="shared" si="12"/>
        <v/>
      </c>
      <c r="Q402" s="19"/>
    </row>
    <row r="403" spans="1:17" ht="19.899999999999999" customHeight="1">
      <c r="A403" s="42" t="str">
        <f>IF(ISBLANK(D403), "", 'Program Info'!$B$7)</f>
        <v/>
      </c>
      <c r="B403" s="42" t="str">
        <f>IF(ISBLANK(D403), "", 'Program Info'!$C$7)</f>
        <v/>
      </c>
      <c r="C403" s="39" t="str">
        <f t="shared" si="13"/>
        <v/>
      </c>
      <c r="D403" s="19"/>
      <c r="E403" s="19"/>
      <c r="F403" s="21"/>
      <c r="G403" s="19"/>
      <c r="H403" s="19"/>
      <c r="I403" s="19"/>
      <c r="J403" s="19"/>
      <c r="K403" s="47" t="str">
        <f>IF(OR(ISBLANK(D403),ISBLANK(G403),ISBLANK(H403),ISBLANK(I403),ISBLANK(J403), ISBLANK(#REF!)),"",IF(COUNTIF(G403:J403, "Y")=4, "Yes", "No"))</f>
        <v/>
      </c>
      <c r="L403" s="20"/>
      <c r="M403" s="19"/>
      <c r="N403" s="19"/>
      <c r="O403" s="19"/>
      <c r="P403" s="47" t="str">
        <f t="shared" si="12"/>
        <v/>
      </c>
      <c r="Q403" s="19"/>
    </row>
    <row r="404" spans="1:17" ht="19.899999999999999" customHeight="1">
      <c r="A404" s="42" t="str">
        <f>IF(ISBLANK(D404), "", 'Program Info'!$B$7)</f>
        <v/>
      </c>
      <c r="B404" s="42" t="str">
        <f>IF(ISBLANK(D404), "", 'Program Info'!$C$7)</f>
        <v/>
      </c>
      <c r="C404" s="39" t="str">
        <f t="shared" si="13"/>
        <v/>
      </c>
      <c r="D404" s="19"/>
      <c r="E404" s="19"/>
      <c r="F404" s="21"/>
      <c r="G404" s="19"/>
      <c r="H404" s="19"/>
      <c r="I404" s="19"/>
      <c r="J404" s="19"/>
      <c r="K404" s="47" t="str">
        <f>IF(OR(ISBLANK(D404),ISBLANK(G404),ISBLANK(H404),ISBLANK(I404),ISBLANK(J404), ISBLANK(#REF!)),"",IF(COUNTIF(G404:J404, "Y")=4, "Yes", "No"))</f>
        <v/>
      </c>
      <c r="L404" s="20"/>
      <c r="M404" s="19"/>
      <c r="N404" s="19"/>
      <c r="O404" s="19"/>
      <c r="P404" s="47" t="str">
        <f t="shared" si="12"/>
        <v/>
      </c>
      <c r="Q404" s="19"/>
    </row>
    <row r="405" spans="1:17" ht="19.899999999999999" customHeight="1">
      <c r="A405" s="42" t="str">
        <f>IF(ISBLANK(D405), "", 'Program Info'!$B$7)</f>
        <v/>
      </c>
      <c r="B405" s="42" t="str">
        <f>IF(ISBLANK(D405), "", 'Program Info'!$C$7)</f>
        <v/>
      </c>
      <c r="C405" s="39" t="str">
        <f t="shared" si="13"/>
        <v/>
      </c>
      <c r="D405" s="19"/>
      <c r="E405" s="19"/>
      <c r="F405" s="21"/>
      <c r="G405" s="19"/>
      <c r="H405" s="19"/>
      <c r="I405" s="19"/>
      <c r="J405" s="19"/>
      <c r="K405" s="47" t="str">
        <f>IF(OR(ISBLANK(D405),ISBLANK(G405),ISBLANK(H405),ISBLANK(I405),ISBLANK(J405), ISBLANK(#REF!)),"",IF(COUNTIF(G405:J405, "Y")=4, "Yes", "No"))</f>
        <v/>
      </c>
      <c r="L405" s="20"/>
      <c r="M405" s="19"/>
      <c r="N405" s="19"/>
      <c r="O405" s="19"/>
      <c r="P405" s="47" t="str">
        <f t="shared" si="12"/>
        <v/>
      </c>
      <c r="Q405" s="19"/>
    </row>
    <row r="406" spans="1:17" ht="19.899999999999999" customHeight="1">
      <c r="A406" s="42" t="str">
        <f>IF(ISBLANK(D406), "", 'Program Info'!$B$7)</f>
        <v/>
      </c>
      <c r="B406" s="42" t="str">
        <f>IF(ISBLANK(D406), "", 'Program Info'!$C$7)</f>
        <v/>
      </c>
      <c r="C406" s="39" t="str">
        <f t="shared" si="13"/>
        <v/>
      </c>
      <c r="D406" s="19"/>
      <c r="E406" s="19"/>
      <c r="F406" s="21"/>
      <c r="G406" s="19"/>
      <c r="H406" s="19"/>
      <c r="I406" s="19"/>
      <c r="J406" s="19"/>
      <c r="K406" s="47" t="str">
        <f>IF(OR(ISBLANK(D406),ISBLANK(G406),ISBLANK(H406),ISBLANK(I406),ISBLANK(J406), ISBLANK(#REF!)),"",IF(COUNTIF(G406:J406, "Y")=4, "Yes", "No"))</f>
        <v/>
      </c>
      <c r="L406" s="20"/>
      <c r="M406" s="19"/>
      <c r="N406" s="19"/>
      <c r="O406" s="19"/>
      <c r="P406" s="47" t="str">
        <f t="shared" si="12"/>
        <v/>
      </c>
      <c r="Q406" s="19"/>
    </row>
    <row r="407" spans="1:17" ht="19.899999999999999" customHeight="1">
      <c r="A407" s="42" t="str">
        <f>IF(ISBLANK(D407), "", 'Program Info'!$B$7)</f>
        <v/>
      </c>
      <c r="B407" s="42" t="str">
        <f>IF(ISBLANK(D407), "", 'Program Info'!$C$7)</f>
        <v/>
      </c>
      <c r="C407" s="39" t="str">
        <f t="shared" si="13"/>
        <v/>
      </c>
      <c r="D407" s="19"/>
      <c r="E407" s="19"/>
      <c r="F407" s="21"/>
      <c r="G407" s="19"/>
      <c r="H407" s="19"/>
      <c r="I407" s="19"/>
      <c r="J407" s="19"/>
      <c r="K407" s="47" t="str">
        <f>IF(OR(ISBLANK(D407),ISBLANK(G407),ISBLANK(H407),ISBLANK(I407),ISBLANK(J407), ISBLANK(#REF!)),"",IF(COUNTIF(G407:J407, "Y")=4, "Yes", "No"))</f>
        <v/>
      </c>
      <c r="L407" s="20"/>
      <c r="M407" s="19"/>
      <c r="N407" s="19"/>
      <c r="O407" s="19"/>
      <c r="P407" s="47" t="str">
        <f t="shared" si="12"/>
        <v/>
      </c>
      <c r="Q407" s="19"/>
    </row>
    <row r="408" spans="1:17" ht="19.899999999999999" customHeight="1">
      <c r="A408" s="42" t="str">
        <f>IF(ISBLANK(D408), "", 'Program Info'!$B$7)</f>
        <v/>
      </c>
      <c r="B408" s="42" t="str">
        <f>IF(ISBLANK(D408), "", 'Program Info'!$C$7)</f>
        <v/>
      </c>
      <c r="C408" s="39" t="str">
        <f t="shared" si="13"/>
        <v/>
      </c>
      <c r="D408" s="19"/>
      <c r="E408" s="19"/>
      <c r="F408" s="21"/>
      <c r="G408" s="19"/>
      <c r="H408" s="19"/>
      <c r="I408" s="19"/>
      <c r="J408" s="19"/>
      <c r="K408" s="47" t="str">
        <f>IF(OR(ISBLANK(D408),ISBLANK(G408),ISBLANK(H408),ISBLANK(I408),ISBLANK(J408), ISBLANK(#REF!)),"",IF(COUNTIF(G408:J408, "Y")=4, "Yes", "No"))</f>
        <v/>
      </c>
      <c r="L408" s="20"/>
      <c r="M408" s="19"/>
      <c r="N408" s="19"/>
      <c r="O408" s="19"/>
      <c r="P408" s="47" t="str">
        <f t="shared" si="12"/>
        <v/>
      </c>
      <c r="Q408" s="19"/>
    </row>
    <row r="409" spans="1:17" ht="19.899999999999999" customHeight="1">
      <c r="A409" s="42" t="str">
        <f>IF(ISBLANK(D409), "", 'Program Info'!$B$7)</f>
        <v/>
      </c>
      <c r="B409" s="42" t="str">
        <f>IF(ISBLANK(D409), "", 'Program Info'!$C$7)</f>
        <v/>
      </c>
      <c r="C409" s="39" t="str">
        <f t="shared" si="13"/>
        <v/>
      </c>
      <c r="D409" s="19"/>
      <c r="E409" s="19"/>
      <c r="F409" s="21"/>
      <c r="G409" s="19"/>
      <c r="H409" s="19"/>
      <c r="I409" s="19"/>
      <c r="J409" s="19"/>
      <c r="K409" s="47" t="str">
        <f>IF(OR(ISBLANK(D409),ISBLANK(G409),ISBLANK(H409),ISBLANK(I409),ISBLANK(J409), ISBLANK(#REF!)),"",IF(COUNTIF(G409:J409, "Y")=4, "Yes", "No"))</f>
        <v/>
      </c>
      <c r="L409" s="20"/>
      <c r="M409" s="19"/>
      <c r="N409" s="19"/>
      <c r="O409" s="19"/>
      <c r="P409" s="47" t="str">
        <f t="shared" si="12"/>
        <v/>
      </c>
      <c r="Q409" s="19"/>
    </row>
    <row r="410" spans="1:17" ht="19.899999999999999" customHeight="1">
      <c r="A410" s="42" t="str">
        <f>IF(ISBLANK(D410), "", 'Program Info'!$B$7)</f>
        <v/>
      </c>
      <c r="B410" s="42" t="str">
        <f>IF(ISBLANK(D410), "", 'Program Info'!$C$7)</f>
        <v/>
      </c>
      <c r="C410" s="39" t="str">
        <f t="shared" si="13"/>
        <v/>
      </c>
      <c r="D410" s="19"/>
      <c r="E410" s="19"/>
      <c r="F410" s="21"/>
      <c r="G410" s="19"/>
      <c r="H410" s="19"/>
      <c r="I410" s="19"/>
      <c r="J410" s="19"/>
      <c r="K410" s="47" t="str">
        <f>IF(OR(ISBLANK(D410),ISBLANK(G410),ISBLANK(H410),ISBLANK(I410),ISBLANK(J410), ISBLANK(#REF!)),"",IF(COUNTIF(G410:J410, "Y")=4, "Yes", "No"))</f>
        <v/>
      </c>
      <c r="L410" s="20"/>
      <c r="M410" s="19"/>
      <c r="N410" s="19"/>
      <c r="O410" s="19"/>
      <c r="P410" s="47" t="str">
        <f t="shared" si="12"/>
        <v/>
      </c>
      <c r="Q410" s="19"/>
    </row>
    <row r="411" spans="1:17" ht="19.899999999999999" customHeight="1">
      <c r="A411" s="42" t="str">
        <f>IF(ISBLANK(D411), "", 'Program Info'!$B$7)</f>
        <v/>
      </c>
      <c r="B411" s="42" t="str">
        <f>IF(ISBLANK(D411), "", 'Program Info'!$C$7)</f>
        <v/>
      </c>
      <c r="C411" s="39" t="str">
        <f t="shared" si="13"/>
        <v/>
      </c>
      <c r="D411" s="19"/>
      <c r="E411" s="19"/>
      <c r="F411" s="21"/>
      <c r="G411" s="19"/>
      <c r="H411" s="19"/>
      <c r="I411" s="19"/>
      <c r="J411" s="19"/>
      <c r="K411" s="47" t="str">
        <f>IF(OR(ISBLANK(D411),ISBLANK(G411),ISBLANK(H411),ISBLANK(I411),ISBLANK(J411), ISBLANK(#REF!)),"",IF(COUNTIF(G411:J411, "Y")=4, "Yes", "No"))</f>
        <v/>
      </c>
      <c r="L411" s="20"/>
      <c r="M411" s="19"/>
      <c r="N411" s="19"/>
      <c r="O411" s="19"/>
      <c r="P411" s="47" t="str">
        <f t="shared" si="12"/>
        <v/>
      </c>
      <c r="Q411" s="19"/>
    </row>
    <row r="412" spans="1:17" ht="19.899999999999999" customHeight="1">
      <c r="A412" s="42" t="str">
        <f>IF(ISBLANK(D412), "", 'Program Info'!$B$7)</f>
        <v/>
      </c>
      <c r="B412" s="42" t="str">
        <f>IF(ISBLANK(D412), "", 'Program Info'!$C$7)</f>
        <v/>
      </c>
      <c r="C412" s="39" t="str">
        <f t="shared" si="13"/>
        <v/>
      </c>
      <c r="D412" s="19"/>
      <c r="E412" s="19"/>
      <c r="F412" s="21"/>
      <c r="G412" s="19"/>
      <c r="H412" s="19"/>
      <c r="I412" s="19"/>
      <c r="J412" s="19"/>
      <c r="K412" s="47" t="str">
        <f>IF(OR(ISBLANK(D412),ISBLANK(G412),ISBLANK(H412),ISBLANK(I412),ISBLANK(J412), ISBLANK(#REF!)),"",IF(COUNTIF(G412:J412, "Y")=4, "Yes", "No"))</f>
        <v/>
      </c>
      <c r="L412" s="20"/>
      <c r="M412" s="19"/>
      <c r="N412" s="19"/>
      <c r="O412" s="19"/>
      <c r="P412" s="47" t="str">
        <f t="shared" si="12"/>
        <v/>
      </c>
      <c r="Q412" s="19"/>
    </row>
    <row r="413" spans="1:17" ht="19.899999999999999" customHeight="1">
      <c r="A413" s="42" t="str">
        <f>IF(ISBLANK(D413), "", 'Program Info'!$B$7)</f>
        <v/>
      </c>
      <c r="B413" s="42" t="str">
        <f>IF(ISBLANK(D413), "", 'Program Info'!$C$7)</f>
        <v/>
      </c>
      <c r="C413" s="39" t="str">
        <f t="shared" si="13"/>
        <v/>
      </c>
      <c r="D413" s="19"/>
      <c r="E413" s="19"/>
      <c r="F413" s="21"/>
      <c r="G413" s="19"/>
      <c r="H413" s="19"/>
      <c r="I413" s="19"/>
      <c r="J413" s="19"/>
      <c r="K413" s="47" t="str">
        <f>IF(OR(ISBLANK(D413),ISBLANK(G413),ISBLANK(H413),ISBLANK(I413),ISBLANK(J413), ISBLANK(#REF!)),"",IF(COUNTIF(G413:J413, "Y")=4, "Yes", "No"))</f>
        <v/>
      </c>
      <c r="L413" s="20"/>
      <c r="M413" s="19"/>
      <c r="N413" s="19"/>
      <c r="O413" s="19"/>
      <c r="P413" s="47" t="str">
        <f t="shared" si="12"/>
        <v/>
      </c>
      <c r="Q413" s="19"/>
    </row>
    <row r="414" spans="1:17" ht="19.899999999999999" customHeight="1">
      <c r="A414" s="42" t="str">
        <f>IF(ISBLANK(D414), "", 'Program Info'!$B$7)</f>
        <v/>
      </c>
      <c r="B414" s="42" t="str">
        <f>IF(ISBLANK(D414), "", 'Program Info'!$C$7)</f>
        <v/>
      </c>
      <c r="C414" s="39" t="str">
        <f t="shared" si="13"/>
        <v/>
      </c>
      <c r="D414" s="19"/>
      <c r="E414" s="19"/>
      <c r="F414" s="21"/>
      <c r="G414" s="19"/>
      <c r="H414" s="19"/>
      <c r="I414" s="19"/>
      <c r="J414" s="19"/>
      <c r="K414" s="47" t="str">
        <f>IF(OR(ISBLANK(D414),ISBLANK(G414),ISBLANK(H414),ISBLANK(I414),ISBLANK(J414), ISBLANK(#REF!)),"",IF(COUNTIF(G414:J414, "Y")=4, "Yes", "No"))</f>
        <v/>
      </c>
      <c r="L414" s="20"/>
      <c r="M414" s="19"/>
      <c r="N414" s="19"/>
      <c r="O414" s="19"/>
      <c r="P414" s="47" t="str">
        <f t="shared" si="12"/>
        <v/>
      </c>
      <c r="Q414" s="19"/>
    </row>
    <row r="415" spans="1:17" ht="19.899999999999999" customHeight="1">
      <c r="A415" s="42" t="str">
        <f>IF(ISBLANK(D415), "", 'Program Info'!$B$7)</f>
        <v/>
      </c>
      <c r="B415" s="42" t="str">
        <f>IF(ISBLANK(D415), "", 'Program Info'!$C$7)</f>
        <v/>
      </c>
      <c r="C415" s="39" t="str">
        <f t="shared" si="13"/>
        <v/>
      </c>
      <c r="D415" s="19"/>
      <c r="E415" s="19"/>
      <c r="F415" s="21"/>
      <c r="G415" s="19"/>
      <c r="H415" s="19"/>
      <c r="I415" s="19"/>
      <c r="J415" s="19"/>
      <c r="K415" s="47" t="str">
        <f>IF(OR(ISBLANK(D415),ISBLANK(G415),ISBLANK(H415),ISBLANK(I415),ISBLANK(J415), ISBLANK(#REF!)),"",IF(COUNTIF(G415:J415, "Y")=4, "Yes", "No"))</f>
        <v/>
      </c>
      <c r="L415" s="20"/>
      <c r="M415" s="19"/>
      <c r="N415" s="19"/>
      <c r="O415" s="19"/>
      <c r="P415" s="47" t="str">
        <f t="shared" si="12"/>
        <v/>
      </c>
      <c r="Q415" s="19"/>
    </row>
    <row r="416" spans="1:17" ht="19.899999999999999" customHeight="1">
      <c r="A416" s="42" t="str">
        <f>IF(ISBLANK(D416), "", 'Program Info'!$B$7)</f>
        <v/>
      </c>
      <c r="B416" s="42" t="str">
        <f>IF(ISBLANK(D416), "", 'Program Info'!$C$7)</f>
        <v/>
      </c>
      <c r="C416" s="39" t="str">
        <f t="shared" si="13"/>
        <v/>
      </c>
      <c r="D416" s="19"/>
      <c r="E416" s="19"/>
      <c r="F416" s="21"/>
      <c r="G416" s="19"/>
      <c r="H416" s="19"/>
      <c r="I416" s="19"/>
      <c r="J416" s="19"/>
      <c r="K416" s="47" t="str">
        <f>IF(OR(ISBLANK(D416),ISBLANK(G416),ISBLANK(H416),ISBLANK(I416),ISBLANK(J416), ISBLANK(#REF!)),"",IF(COUNTIF(G416:J416, "Y")=4, "Yes", "No"))</f>
        <v/>
      </c>
      <c r="L416" s="20"/>
      <c r="M416" s="19"/>
      <c r="N416" s="19"/>
      <c r="O416" s="19"/>
      <c r="P416" s="47" t="str">
        <f t="shared" si="12"/>
        <v/>
      </c>
      <c r="Q416" s="19"/>
    </row>
    <row r="417" spans="1:17" ht="19.899999999999999" customHeight="1">
      <c r="A417" s="42" t="str">
        <f>IF(ISBLANK(D417), "", 'Program Info'!$B$7)</f>
        <v/>
      </c>
      <c r="B417" s="42" t="str">
        <f>IF(ISBLANK(D417), "", 'Program Info'!$C$7)</f>
        <v/>
      </c>
      <c r="C417" s="39" t="str">
        <f t="shared" si="13"/>
        <v/>
      </c>
      <c r="D417" s="19"/>
      <c r="E417" s="19"/>
      <c r="F417" s="21"/>
      <c r="G417" s="19"/>
      <c r="H417" s="19"/>
      <c r="I417" s="19"/>
      <c r="J417" s="19"/>
      <c r="K417" s="47" t="str">
        <f>IF(OR(ISBLANK(D417),ISBLANK(G417),ISBLANK(H417),ISBLANK(I417),ISBLANK(J417), ISBLANK(#REF!)),"",IF(COUNTIF(G417:J417, "Y")=4, "Yes", "No"))</f>
        <v/>
      </c>
      <c r="L417" s="20"/>
      <c r="M417" s="19"/>
      <c r="N417" s="19"/>
      <c r="O417" s="19"/>
      <c r="P417" s="47" t="str">
        <f t="shared" si="12"/>
        <v/>
      </c>
      <c r="Q417" s="19"/>
    </row>
    <row r="418" spans="1:17" ht="19.899999999999999" customHeight="1">
      <c r="A418" s="42" t="str">
        <f>IF(ISBLANK(D418), "", 'Program Info'!$B$7)</f>
        <v/>
      </c>
      <c r="B418" s="42" t="str">
        <f>IF(ISBLANK(D418), "", 'Program Info'!$C$7)</f>
        <v/>
      </c>
      <c r="C418" s="39" t="str">
        <f t="shared" si="13"/>
        <v/>
      </c>
      <c r="D418" s="19"/>
      <c r="E418" s="19"/>
      <c r="F418" s="21"/>
      <c r="G418" s="19"/>
      <c r="H418" s="19"/>
      <c r="I418" s="19"/>
      <c r="J418" s="19"/>
      <c r="K418" s="47" t="str">
        <f>IF(OR(ISBLANK(D418),ISBLANK(G418),ISBLANK(H418),ISBLANK(I418),ISBLANK(J418), ISBLANK(#REF!)),"",IF(COUNTIF(G418:J418, "Y")=4, "Yes", "No"))</f>
        <v/>
      </c>
      <c r="L418" s="20"/>
      <c r="M418" s="19"/>
      <c r="N418" s="19"/>
      <c r="O418" s="19"/>
      <c r="P418" s="47" t="str">
        <f t="shared" si="12"/>
        <v/>
      </c>
      <c r="Q418" s="19"/>
    </row>
    <row r="419" spans="1:17" ht="19.899999999999999" customHeight="1">
      <c r="A419" s="42" t="str">
        <f>IF(ISBLANK(D419), "", 'Program Info'!$B$7)</f>
        <v/>
      </c>
      <c r="B419" s="42" t="str">
        <f>IF(ISBLANK(D419), "", 'Program Info'!$C$7)</f>
        <v/>
      </c>
      <c r="C419" s="39" t="str">
        <f t="shared" si="13"/>
        <v/>
      </c>
      <c r="D419" s="19"/>
      <c r="E419" s="19"/>
      <c r="F419" s="21"/>
      <c r="G419" s="19"/>
      <c r="H419" s="19"/>
      <c r="I419" s="19"/>
      <c r="J419" s="19"/>
      <c r="K419" s="47" t="str">
        <f>IF(OR(ISBLANK(D419),ISBLANK(G419),ISBLANK(H419),ISBLANK(I419),ISBLANK(J419), ISBLANK(#REF!)),"",IF(COUNTIF(G419:J419, "Y")=4, "Yes", "No"))</f>
        <v/>
      </c>
      <c r="L419" s="20"/>
      <c r="M419" s="19"/>
      <c r="N419" s="19"/>
      <c r="O419" s="19"/>
      <c r="P419" s="47" t="str">
        <f t="shared" si="12"/>
        <v/>
      </c>
      <c r="Q419" s="19"/>
    </row>
    <row r="420" spans="1:17" ht="19.899999999999999" customHeight="1">
      <c r="A420" s="42" t="str">
        <f>IF(ISBLANK(D420), "", 'Program Info'!$B$7)</f>
        <v/>
      </c>
      <c r="B420" s="42" t="str">
        <f>IF(ISBLANK(D420), "", 'Program Info'!$C$7)</f>
        <v/>
      </c>
      <c r="C420" s="39" t="str">
        <f t="shared" si="13"/>
        <v/>
      </c>
      <c r="D420" s="19"/>
      <c r="E420" s="19"/>
      <c r="F420" s="21"/>
      <c r="G420" s="19"/>
      <c r="H420" s="19"/>
      <c r="I420" s="19"/>
      <c r="J420" s="19"/>
      <c r="K420" s="47" t="str">
        <f>IF(OR(ISBLANK(D420),ISBLANK(G420),ISBLANK(H420),ISBLANK(I420),ISBLANK(J420), ISBLANK(#REF!)),"",IF(COUNTIF(G420:J420, "Y")=4, "Yes", "No"))</f>
        <v/>
      </c>
      <c r="L420" s="20"/>
      <c r="M420" s="19"/>
      <c r="N420" s="19"/>
      <c r="O420" s="19"/>
      <c r="P420" s="47" t="str">
        <f t="shared" si="12"/>
        <v/>
      </c>
      <c r="Q420" s="19"/>
    </row>
    <row r="421" spans="1:17" ht="19.899999999999999" customHeight="1">
      <c r="A421" s="42" t="str">
        <f>IF(ISBLANK(D421), "", 'Program Info'!$B$7)</f>
        <v/>
      </c>
      <c r="B421" s="42" t="str">
        <f>IF(ISBLANK(D421), "", 'Program Info'!$C$7)</f>
        <v/>
      </c>
      <c r="C421" s="39" t="str">
        <f t="shared" si="13"/>
        <v/>
      </c>
      <c r="D421" s="19"/>
      <c r="E421" s="19"/>
      <c r="F421" s="21"/>
      <c r="G421" s="19"/>
      <c r="H421" s="19"/>
      <c r="I421" s="19"/>
      <c r="J421" s="19"/>
      <c r="K421" s="47" t="str">
        <f>IF(OR(ISBLANK(D421),ISBLANK(G421),ISBLANK(H421),ISBLANK(I421),ISBLANK(J421), ISBLANK(#REF!)),"",IF(COUNTIF(G421:J421, "Y")=4, "Yes", "No"))</f>
        <v/>
      </c>
      <c r="L421" s="20"/>
      <c r="M421" s="19"/>
      <c r="N421" s="19"/>
      <c r="O421" s="19"/>
      <c r="P421" s="47" t="str">
        <f t="shared" si="12"/>
        <v/>
      </c>
      <c r="Q421" s="19"/>
    </row>
    <row r="422" spans="1:17" ht="19.899999999999999" customHeight="1">
      <c r="A422" s="42" t="str">
        <f>IF(ISBLANK(D422), "", 'Program Info'!$B$7)</f>
        <v/>
      </c>
      <c r="B422" s="42" t="str">
        <f>IF(ISBLANK(D422), "", 'Program Info'!$C$7)</f>
        <v/>
      </c>
      <c r="C422" s="39" t="str">
        <f t="shared" si="13"/>
        <v/>
      </c>
      <c r="D422" s="19"/>
      <c r="E422" s="19"/>
      <c r="F422" s="21"/>
      <c r="G422" s="19"/>
      <c r="H422" s="19"/>
      <c r="I422" s="19"/>
      <c r="J422" s="19"/>
      <c r="K422" s="47" t="str">
        <f>IF(OR(ISBLANK(D422),ISBLANK(G422),ISBLANK(H422),ISBLANK(I422),ISBLANK(J422), ISBLANK(#REF!)),"",IF(COUNTIF(G422:J422, "Y")=4, "Yes", "No"))</f>
        <v/>
      </c>
      <c r="L422" s="20"/>
      <c r="M422" s="19"/>
      <c r="N422" s="19"/>
      <c r="O422" s="19"/>
      <c r="P422" s="47" t="str">
        <f t="shared" si="12"/>
        <v/>
      </c>
      <c r="Q422" s="19"/>
    </row>
    <row r="423" spans="1:17" ht="19.899999999999999" customHeight="1">
      <c r="A423" s="42" t="str">
        <f>IF(ISBLANK(D423), "", 'Program Info'!$B$7)</f>
        <v/>
      </c>
      <c r="B423" s="42" t="str">
        <f>IF(ISBLANK(D423), "", 'Program Info'!$C$7)</f>
        <v/>
      </c>
      <c r="C423" s="39" t="str">
        <f t="shared" si="13"/>
        <v/>
      </c>
      <c r="D423" s="19"/>
      <c r="E423" s="19"/>
      <c r="F423" s="21"/>
      <c r="G423" s="19"/>
      <c r="H423" s="19"/>
      <c r="I423" s="19"/>
      <c r="J423" s="19"/>
      <c r="K423" s="47" t="str">
        <f>IF(OR(ISBLANK(D423),ISBLANK(G423),ISBLANK(H423),ISBLANK(I423),ISBLANK(J423), ISBLANK(#REF!)),"",IF(COUNTIF(G423:J423, "Y")=4, "Yes", "No"))</f>
        <v/>
      </c>
      <c r="L423" s="20"/>
      <c r="M423" s="19"/>
      <c r="N423" s="19"/>
      <c r="O423" s="19"/>
      <c r="P423" s="47" t="str">
        <f t="shared" si="12"/>
        <v/>
      </c>
      <c r="Q423" s="19"/>
    </row>
    <row r="424" spans="1:17" ht="19.899999999999999" customHeight="1">
      <c r="A424" s="42" t="str">
        <f>IF(ISBLANK(D424), "", 'Program Info'!$B$7)</f>
        <v/>
      </c>
      <c r="B424" s="42" t="str">
        <f>IF(ISBLANK(D424), "", 'Program Info'!$C$7)</f>
        <v/>
      </c>
      <c r="C424" s="39" t="str">
        <f t="shared" si="13"/>
        <v/>
      </c>
      <c r="D424" s="19"/>
      <c r="E424" s="19"/>
      <c r="F424" s="21"/>
      <c r="G424" s="19"/>
      <c r="H424" s="19"/>
      <c r="I424" s="19"/>
      <c r="J424" s="19"/>
      <c r="K424" s="47" t="str">
        <f>IF(OR(ISBLANK(D424),ISBLANK(G424),ISBLANK(H424),ISBLANK(I424),ISBLANK(J424), ISBLANK(#REF!)),"",IF(COUNTIF(G424:J424, "Y")=4, "Yes", "No"))</f>
        <v/>
      </c>
      <c r="L424" s="20"/>
      <c r="M424" s="19"/>
      <c r="N424" s="19"/>
      <c r="O424" s="19"/>
      <c r="P424" s="47" t="str">
        <f t="shared" si="12"/>
        <v/>
      </c>
      <c r="Q424" s="19"/>
    </row>
    <row r="425" spans="1:17" ht="19.899999999999999" customHeight="1">
      <c r="A425" s="42" t="str">
        <f>IF(ISBLANK(D425), "", 'Program Info'!$B$7)</f>
        <v/>
      </c>
      <c r="B425" s="42" t="str">
        <f>IF(ISBLANK(D425), "", 'Program Info'!$C$7)</f>
        <v/>
      </c>
      <c r="C425" s="39" t="str">
        <f t="shared" si="13"/>
        <v/>
      </c>
      <c r="D425" s="19"/>
      <c r="E425" s="19"/>
      <c r="F425" s="21"/>
      <c r="G425" s="19"/>
      <c r="H425" s="19"/>
      <c r="I425" s="19"/>
      <c r="J425" s="19"/>
      <c r="K425" s="47" t="str">
        <f>IF(OR(ISBLANK(D425),ISBLANK(G425),ISBLANK(H425),ISBLANK(I425),ISBLANK(J425), ISBLANK(#REF!)),"",IF(COUNTIF(G425:J425, "Y")=4, "Yes", "No"))</f>
        <v/>
      </c>
      <c r="L425" s="20"/>
      <c r="M425" s="19"/>
      <c r="N425" s="19"/>
      <c r="O425" s="19"/>
      <c r="P425" s="47" t="str">
        <f t="shared" si="12"/>
        <v/>
      </c>
      <c r="Q425" s="19"/>
    </row>
    <row r="426" spans="1:17" ht="19.899999999999999" customHeight="1">
      <c r="A426" s="42" t="str">
        <f>IF(ISBLANK(D426), "", 'Program Info'!$B$7)</f>
        <v/>
      </c>
      <c r="B426" s="42" t="str">
        <f>IF(ISBLANK(D426), "", 'Program Info'!$C$7)</f>
        <v/>
      </c>
      <c r="C426" s="39" t="str">
        <f t="shared" si="13"/>
        <v/>
      </c>
      <c r="D426" s="19"/>
      <c r="E426" s="19"/>
      <c r="F426" s="21"/>
      <c r="G426" s="19"/>
      <c r="H426" s="19"/>
      <c r="I426" s="19"/>
      <c r="J426" s="19"/>
      <c r="K426" s="47" t="str">
        <f>IF(OR(ISBLANK(D426),ISBLANK(G426),ISBLANK(H426),ISBLANK(I426),ISBLANK(J426), ISBLANK(#REF!)),"",IF(COUNTIF(G426:J426, "Y")=4, "Yes", "No"))</f>
        <v/>
      </c>
      <c r="L426" s="20"/>
      <c r="M426" s="19"/>
      <c r="N426" s="19"/>
      <c r="O426" s="19"/>
      <c r="P426" s="47" t="str">
        <f t="shared" si="12"/>
        <v/>
      </c>
      <c r="Q426" s="19"/>
    </row>
    <row r="427" spans="1:17" ht="19.899999999999999" customHeight="1">
      <c r="A427" s="42" t="str">
        <f>IF(ISBLANK(D427), "", 'Program Info'!$B$7)</f>
        <v/>
      </c>
      <c r="B427" s="42" t="str">
        <f>IF(ISBLANK(D427), "", 'Program Info'!$C$7)</f>
        <v/>
      </c>
      <c r="C427" s="39" t="str">
        <f t="shared" si="13"/>
        <v/>
      </c>
      <c r="D427" s="19"/>
      <c r="E427" s="19"/>
      <c r="F427" s="21"/>
      <c r="G427" s="19"/>
      <c r="H427" s="19"/>
      <c r="I427" s="19"/>
      <c r="J427" s="19"/>
      <c r="K427" s="47" t="str">
        <f>IF(OR(ISBLANK(D427),ISBLANK(G427),ISBLANK(H427),ISBLANK(I427),ISBLANK(J427), ISBLANK(#REF!)),"",IF(COUNTIF(G427:J427, "Y")=4, "Yes", "No"))</f>
        <v/>
      </c>
      <c r="L427" s="20"/>
      <c r="M427" s="19"/>
      <c r="N427" s="19"/>
      <c r="O427" s="19"/>
      <c r="P427" s="47" t="str">
        <f t="shared" si="12"/>
        <v/>
      </c>
      <c r="Q427" s="19"/>
    </row>
    <row r="428" spans="1:17" ht="19.899999999999999" customHeight="1">
      <c r="A428" s="42" t="str">
        <f>IF(ISBLANK(D428), "", 'Program Info'!$B$7)</f>
        <v/>
      </c>
      <c r="B428" s="42" t="str">
        <f>IF(ISBLANK(D428), "", 'Program Info'!$C$7)</f>
        <v/>
      </c>
      <c r="C428" s="39" t="str">
        <f t="shared" si="13"/>
        <v/>
      </c>
      <c r="D428" s="19"/>
      <c r="E428" s="19"/>
      <c r="F428" s="21"/>
      <c r="G428" s="19"/>
      <c r="H428" s="19"/>
      <c r="I428" s="19"/>
      <c r="J428" s="19"/>
      <c r="K428" s="47" t="str">
        <f>IF(OR(ISBLANK(D428),ISBLANK(G428),ISBLANK(H428),ISBLANK(I428),ISBLANK(J428), ISBLANK(#REF!)),"",IF(COUNTIF(G428:J428, "Y")=4, "Yes", "No"))</f>
        <v/>
      </c>
      <c r="L428" s="20"/>
      <c r="M428" s="19"/>
      <c r="N428" s="19"/>
      <c r="O428" s="19"/>
      <c r="P428" s="47" t="str">
        <f t="shared" si="12"/>
        <v/>
      </c>
      <c r="Q428" s="19"/>
    </row>
    <row r="429" spans="1:17" ht="19.899999999999999" customHeight="1">
      <c r="A429" s="42" t="str">
        <f>IF(ISBLANK(D429), "", 'Program Info'!$B$7)</f>
        <v/>
      </c>
      <c r="B429" s="42" t="str">
        <f>IF(ISBLANK(D429), "", 'Program Info'!$C$7)</f>
        <v/>
      </c>
      <c r="C429" s="39" t="str">
        <f t="shared" si="13"/>
        <v/>
      </c>
      <c r="D429" s="19"/>
      <c r="E429" s="19"/>
      <c r="F429" s="21"/>
      <c r="G429" s="19"/>
      <c r="H429" s="19"/>
      <c r="I429" s="19"/>
      <c r="J429" s="19"/>
      <c r="K429" s="47" t="str">
        <f>IF(OR(ISBLANK(D429),ISBLANK(G429),ISBLANK(H429),ISBLANK(I429),ISBLANK(J429), ISBLANK(#REF!)),"",IF(COUNTIF(G429:J429, "Y")=4, "Yes", "No"))</f>
        <v/>
      </c>
      <c r="L429" s="20"/>
      <c r="M429" s="19"/>
      <c r="N429" s="19"/>
      <c r="O429" s="19"/>
      <c r="P429" s="47" t="str">
        <f t="shared" si="12"/>
        <v/>
      </c>
      <c r="Q429" s="19"/>
    </row>
    <row r="430" spans="1:17" ht="19.899999999999999" customHeight="1">
      <c r="A430" s="42" t="str">
        <f>IF(ISBLANK(D430), "", 'Program Info'!$B$7)</f>
        <v/>
      </c>
      <c r="B430" s="42" t="str">
        <f>IF(ISBLANK(D430), "", 'Program Info'!$C$7)</f>
        <v/>
      </c>
      <c r="C430" s="39" t="str">
        <f t="shared" si="13"/>
        <v/>
      </c>
      <c r="D430" s="19"/>
      <c r="E430" s="19"/>
      <c r="F430" s="21"/>
      <c r="G430" s="19"/>
      <c r="H430" s="19"/>
      <c r="I430" s="19"/>
      <c r="J430" s="19"/>
      <c r="K430" s="47" t="str">
        <f>IF(OR(ISBLANK(D430),ISBLANK(G430),ISBLANK(H430),ISBLANK(I430),ISBLANK(J430), ISBLANK(#REF!)),"",IF(COUNTIF(G430:J430, "Y")=4, "Yes", "No"))</f>
        <v/>
      </c>
      <c r="L430" s="20"/>
      <c r="M430" s="19"/>
      <c r="N430" s="19"/>
      <c r="O430" s="19"/>
      <c r="P430" s="47" t="str">
        <f t="shared" si="12"/>
        <v/>
      </c>
      <c r="Q430" s="19"/>
    </row>
    <row r="431" spans="1:17" ht="19.899999999999999" customHeight="1">
      <c r="A431" s="42" t="str">
        <f>IF(ISBLANK(D431), "", 'Program Info'!$B$7)</f>
        <v/>
      </c>
      <c r="B431" s="42" t="str">
        <f>IF(ISBLANK(D431), "", 'Program Info'!$C$7)</f>
        <v/>
      </c>
      <c r="C431" s="39" t="str">
        <f t="shared" si="13"/>
        <v/>
      </c>
      <c r="D431" s="19"/>
      <c r="E431" s="19"/>
      <c r="F431" s="21"/>
      <c r="G431" s="19"/>
      <c r="H431" s="19"/>
      <c r="I431" s="19"/>
      <c r="J431" s="19"/>
      <c r="K431" s="47" t="str">
        <f>IF(OR(ISBLANK(D431),ISBLANK(G431),ISBLANK(H431),ISBLANK(I431),ISBLANK(J431), ISBLANK(#REF!)),"",IF(COUNTIF(G431:J431, "Y")=4, "Yes", "No"))</f>
        <v/>
      </c>
      <c r="L431" s="20"/>
      <c r="M431" s="19"/>
      <c r="N431" s="19"/>
      <c r="O431" s="19"/>
      <c r="P431" s="47" t="str">
        <f t="shared" si="12"/>
        <v/>
      </c>
      <c r="Q431" s="19"/>
    </row>
    <row r="432" spans="1:17" ht="19.899999999999999" customHeight="1">
      <c r="A432" s="42" t="str">
        <f>IF(ISBLANK(D432), "", 'Program Info'!$B$7)</f>
        <v/>
      </c>
      <c r="B432" s="42" t="str">
        <f>IF(ISBLANK(D432), "", 'Program Info'!$C$7)</f>
        <v/>
      </c>
      <c r="C432" s="39" t="str">
        <f t="shared" si="13"/>
        <v/>
      </c>
      <c r="D432" s="19"/>
      <c r="E432" s="19"/>
      <c r="F432" s="21"/>
      <c r="G432" s="19"/>
      <c r="H432" s="19"/>
      <c r="I432" s="19"/>
      <c r="J432" s="19"/>
      <c r="K432" s="47" t="str">
        <f>IF(OR(ISBLANK(D432),ISBLANK(G432),ISBLANK(H432),ISBLANK(I432),ISBLANK(J432), ISBLANK(#REF!)),"",IF(COUNTIF(G432:J432, "Y")=4, "Yes", "No"))</f>
        <v/>
      </c>
      <c r="L432" s="20"/>
      <c r="M432" s="19"/>
      <c r="N432" s="19"/>
      <c r="O432" s="19"/>
      <c r="P432" s="47" t="str">
        <f t="shared" si="12"/>
        <v/>
      </c>
      <c r="Q432" s="19"/>
    </row>
    <row r="433" spans="1:17" ht="19.899999999999999" customHeight="1">
      <c r="A433" s="42" t="str">
        <f>IF(ISBLANK(D433), "", 'Program Info'!$B$7)</f>
        <v/>
      </c>
      <c r="B433" s="42" t="str">
        <f>IF(ISBLANK(D433), "", 'Program Info'!$C$7)</f>
        <v/>
      </c>
      <c r="C433" s="39" t="str">
        <f t="shared" si="13"/>
        <v/>
      </c>
      <c r="D433" s="19"/>
      <c r="E433" s="19"/>
      <c r="F433" s="21"/>
      <c r="G433" s="19"/>
      <c r="H433" s="19"/>
      <c r="I433" s="19"/>
      <c r="J433" s="19"/>
      <c r="K433" s="47" t="str">
        <f>IF(OR(ISBLANK(D433),ISBLANK(G433),ISBLANK(H433),ISBLANK(I433),ISBLANK(J433), ISBLANK(#REF!)),"",IF(COUNTIF(G433:J433, "Y")=4, "Yes", "No"))</f>
        <v/>
      </c>
      <c r="L433" s="20"/>
      <c r="M433" s="19"/>
      <c r="N433" s="19"/>
      <c r="O433" s="19"/>
      <c r="P433" s="47" t="str">
        <f t="shared" si="12"/>
        <v/>
      </c>
      <c r="Q433" s="19"/>
    </row>
    <row r="434" spans="1:17" ht="19.899999999999999" customHeight="1">
      <c r="A434" s="42" t="str">
        <f>IF(ISBLANK(D434), "", 'Program Info'!$B$7)</f>
        <v/>
      </c>
      <c r="B434" s="42" t="str">
        <f>IF(ISBLANK(D434), "", 'Program Info'!$C$7)</f>
        <v/>
      </c>
      <c r="C434" s="39" t="str">
        <f t="shared" si="13"/>
        <v/>
      </c>
      <c r="D434" s="19"/>
      <c r="E434" s="19"/>
      <c r="F434" s="21"/>
      <c r="G434" s="19"/>
      <c r="H434" s="19"/>
      <c r="I434" s="19"/>
      <c r="J434" s="19"/>
      <c r="K434" s="47" t="str">
        <f>IF(OR(ISBLANK(D434),ISBLANK(G434),ISBLANK(H434),ISBLANK(I434),ISBLANK(J434), ISBLANK(#REF!)),"",IF(COUNTIF(G434:J434, "Y")=4, "Yes", "No"))</f>
        <v/>
      </c>
      <c r="L434" s="20"/>
      <c r="M434" s="19"/>
      <c r="N434" s="19"/>
      <c r="O434" s="19"/>
      <c r="P434" s="47" t="str">
        <f t="shared" si="12"/>
        <v/>
      </c>
      <c r="Q434" s="19"/>
    </row>
    <row r="435" spans="1:17" ht="19.899999999999999" customHeight="1">
      <c r="A435" s="42" t="str">
        <f>IF(ISBLANK(D435), "", 'Program Info'!$B$7)</f>
        <v/>
      </c>
      <c r="B435" s="42" t="str">
        <f>IF(ISBLANK(D435), "", 'Program Info'!$C$7)</f>
        <v/>
      </c>
      <c r="C435" s="39" t="str">
        <f t="shared" si="13"/>
        <v/>
      </c>
      <c r="D435" s="19"/>
      <c r="E435" s="19"/>
      <c r="F435" s="21"/>
      <c r="G435" s="19"/>
      <c r="H435" s="19"/>
      <c r="I435" s="19"/>
      <c r="J435" s="19"/>
      <c r="K435" s="47" t="str">
        <f>IF(OR(ISBLANK(D435),ISBLANK(G435),ISBLANK(H435),ISBLANK(I435),ISBLANK(J435), ISBLANK(#REF!)),"",IF(COUNTIF(G435:J435, "Y")=4, "Yes", "No"))</f>
        <v/>
      </c>
      <c r="L435" s="20"/>
      <c r="M435" s="19"/>
      <c r="N435" s="19"/>
      <c r="O435" s="19"/>
      <c r="P435" s="47" t="str">
        <f t="shared" si="12"/>
        <v/>
      </c>
      <c r="Q435" s="19"/>
    </row>
    <row r="436" spans="1:17" ht="19.899999999999999" customHeight="1">
      <c r="A436" s="42" t="str">
        <f>IF(ISBLANK(D436), "", 'Program Info'!$B$7)</f>
        <v/>
      </c>
      <c r="B436" s="42" t="str">
        <f>IF(ISBLANK(D436), "", 'Program Info'!$C$7)</f>
        <v/>
      </c>
      <c r="C436" s="39" t="str">
        <f t="shared" si="13"/>
        <v/>
      </c>
      <c r="D436" s="19"/>
      <c r="E436" s="19"/>
      <c r="F436" s="21"/>
      <c r="G436" s="19"/>
      <c r="H436" s="19"/>
      <c r="I436" s="19"/>
      <c r="J436" s="19"/>
      <c r="K436" s="47" t="str">
        <f>IF(OR(ISBLANK(D436),ISBLANK(G436),ISBLANK(H436),ISBLANK(I436),ISBLANK(J436), ISBLANK(#REF!)),"",IF(COUNTIF(G436:J436, "Y")=4, "Yes", "No"))</f>
        <v/>
      </c>
      <c r="L436" s="20"/>
      <c r="M436" s="19"/>
      <c r="N436" s="19"/>
      <c r="O436" s="19"/>
      <c r="P436" s="47" t="str">
        <f t="shared" si="12"/>
        <v/>
      </c>
      <c r="Q436" s="19"/>
    </row>
    <row r="437" spans="1:17" ht="19.899999999999999" customHeight="1">
      <c r="A437" s="42" t="str">
        <f>IF(ISBLANK(D437), "", 'Program Info'!$B$7)</f>
        <v/>
      </c>
      <c r="B437" s="42" t="str">
        <f>IF(ISBLANK(D437), "", 'Program Info'!$C$7)</f>
        <v/>
      </c>
      <c r="C437" s="39" t="str">
        <f t="shared" si="13"/>
        <v/>
      </c>
      <c r="D437" s="19"/>
      <c r="E437" s="19"/>
      <c r="F437" s="21"/>
      <c r="G437" s="19"/>
      <c r="H437" s="19"/>
      <c r="I437" s="19"/>
      <c r="J437" s="19"/>
      <c r="K437" s="47" t="str">
        <f>IF(OR(ISBLANK(D437),ISBLANK(G437),ISBLANK(H437),ISBLANK(I437),ISBLANK(J437), ISBLANK(#REF!)),"",IF(COUNTIF(G437:J437, "Y")=4, "Yes", "No"))</f>
        <v/>
      </c>
      <c r="L437" s="20"/>
      <c r="M437" s="19"/>
      <c r="N437" s="19"/>
      <c r="O437" s="19"/>
      <c r="P437" s="47" t="str">
        <f t="shared" si="12"/>
        <v/>
      </c>
      <c r="Q437" s="19"/>
    </row>
    <row r="438" spans="1:17" ht="19.899999999999999" customHeight="1">
      <c r="A438" s="42" t="str">
        <f>IF(ISBLANK(D438), "", 'Program Info'!$B$7)</f>
        <v/>
      </c>
      <c r="B438" s="42" t="str">
        <f>IF(ISBLANK(D438), "", 'Program Info'!$C$7)</f>
        <v/>
      </c>
      <c r="C438" s="39" t="str">
        <f t="shared" si="13"/>
        <v/>
      </c>
      <c r="D438" s="19"/>
      <c r="E438" s="19"/>
      <c r="F438" s="21"/>
      <c r="G438" s="19"/>
      <c r="H438" s="19"/>
      <c r="I438" s="19"/>
      <c r="J438" s="19"/>
      <c r="K438" s="47" t="str">
        <f>IF(OR(ISBLANK(D438),ISBLANK(G438),ISBLANK(H438),ISBLANK(I438),ISBLANK(J438), ISBLANK(#REF!)),"",IF(COUNTIF(G438:J438, "Y")=4, "Yes", "No"))</f>
        <v/>
      </c>
      <c r="L438" s="20"/>
      <c r="M438" s="19"/>
      <c r="N438" s="19"/>
      <c r="O438" s="19"/>
      <c r="P438" s="47" t="str">
        <f t="shared" si="12"/>
        <v/>
      </c>
      <c r="Q438" s="19"/>
    </row>
    <row r="439" spans="1:17" ht="19.899999999999999" customHeight="1">
      <c r="A439" s="42" t="str">
        <f>IF(ISBLANK(D439), "", 'Program Info'!$B$7)</f>
        <v/>
      </c>
      <c r="B439" s="42" t="str">
        <f>IF(ISBLANK(D439), "", 'Program Info'!$C$7)</f>
        <v/>
      </c>
      <c r="C439" s="39" t="str">
        <f t="shared" si="13"/>
        <v/>
      </c>
      <c r="D439" s="19"/>
      <c r="E439" s="19"/>
      <c r="F439" s="21"/>
      <c r="G439" s="19"/>
      <c r="H439" s="19"/>
      <c r="I439" s="19"/>
      <c r="J439" s="19"/>
      <c r="K439" s="47" t="str">
        <f>IF(OR(ISBLANK(D439),ISBLANK(G439),ISBLANK(H439),ISBLANK(I439),ISBLANK(J439), ISBLANK(#REF!)),"",IF(COUNTIF(G439:J439, "Y")=4, "Yes", "No"))</f>
        <v/>
      </c>
      <c r="L439" s="20"/>
      <c r="M439" s="19"/>
      <c r="N439" s="19"/>
      <c r="O439" s="19"/>
      <c r="P439" s="47" t="str">
        <f t="shared" si="12"/>
        <v/>
      </c>
      <c r="Q439" s="19"/>
    </row>
    <row r="440" spans="1:17" ht="19.899999999999999" customHeight="1">
      <c r="A440" s="42" t="str">
        <f>IF(ISBLANK(D440), "", 'Program Info'!$B$7)</f>
        <v/>
      </c>
      <c r="B440" s="42" t="str">
        <f>IF(ISBLANK(D440), "", 'Program Info'!$C$7)</f>
        <v/>
      </c>
      <c r="C440" s="39" t="str">
        <f t="shared" si="13"/>
        <v/>
      </c>
      <c r="D440" s="19"/>
      <c r="E440" s="19"/>
      <c r="F440" s="21"/>
      <c r="G440" s="19"/>
      <c r="H440" s="19"/>
      <c r="I440" s="19"/>
      <c r="J440" s="19"/>
      <c r="K440" s="47" t="str">
        <f>IF(OR(ISBLANK(D440),ISBLANK(G440),ISBLANK(H440),ISBLANK(I440),ISBLANK(J440), ISBLANK(#REF!)),"",IF(COUNTIF(G440:J440, "Y")=4, "Yes", "No"))</f>
        <v/>
      </c>
      <c r="L440" s="20"/>
      <c r="M440" s="19"/>
      <c r="N440" s="19"/>
      <c r="O440" s="19"/>
      <c r="P440" s="47" t="str">
        <f t="shared" si="12"/>
        <v/>
      </c>
      <c r="Q440" s="19"/>
    </row>
    <row r="441" spans="1:17" ht="19.899999999999999" customHeight="1">
      <c r="A441" s="42" t="str">
        <f>IF(ISBLANK(D441), "", 'Program Info'!$B$7)</f>
        <v/>
      </c>
      <c r="B441" s="42" t="str">
        <f>IF(ISBLANK(D441), "", 'Program Info'!$C$7)</f>
        <v/>
      </c>
      <c r="C441" s="39" t="str">
        <f t="shared" si="13"/>
        <v/>
      </c>
      <c r="D441" s="19"/>
      <c r="E441" s="19"/>
      <c r="F441" s="21"/>
      <c r="G441" s="19"/>
      <c r="H441" s="19"/>
      <c r="I441" s="19"/>
      <c r="J441" s="19"/>
      <c r="K441" s="47" t="str">
        <f>IF(OR(ISBLANK(D441),ISBLANK(G441),ISBLANK(H441),ISBLANK(I441),ISBLANK(J441), ISBLANK(#REF!)),"",IF(COUNTIF(G441:J441, "Y")=4, "Yes", "No"))</f>
        <v/>
      </c>
      <c r="L441" s="20"/>
      <c r="M441" s="19"/>
      <c r="N441" s="19"/>
      <c r="O441" s="19"/>
      <c r="P441" s="47" t="str">
        <f t="shared" si="12"/>
        <v/>
      </c>
      <c r="Q441" s="19"/>
    </row>
    <row r="442" spans="1:17" ht="19.899999999999999" customHeight="1">
      <c r="A442" s="42" t="str">
        <f>IF(ISBLANK(D442), "", 'Program Info'!$B$7)</f>
        <v/>
      </c>
      <c r="B442" s="42" t="str">
        <f>IF(ISBLANK(D442), "", 'Program Info'!$C$7)</f>
        <v/>
      </c>
      <c r="C442" s="39" t="str">
        <f t="shared" si="13"/>
        <v/>
      </c>
      <c r="D442" s="19"/>
      <c r="E442" s="19"/>
      <c r="F442" s="21"/>
      <c r="G442" s="19"/>
      <c r="H442" s="19"/>
      <c r="I442" s="19"/>
      <c r="J442" s="19"/>
      <c r="K442" s="47" t="str">
        <f>IF(OR(ISBLANK(D442),ISBLANK(G442),ISBLANK(H442),ISBLANK(I442),ISBLANK(J442), ISBLANK(#REF!)),"",IF(COUNTIF(G442:J442, "Y")=4, "Yes", "No"))</f>
        <v/>
      </c>
      <c r="L442" s="20"/>
      <c r="M442" s="19"/>
      <c r="N442" s="19"/>
      <c r="O442" s="19"/>
      <c r="P442" s="47" t="str">
        <f t="shared" si="12"/>
        <v/>
      </c>
      <c r="Q442" s="19"/>
    </row>
    <row r="443" spans="1:17" ht="19.899999999999999" customHeight="1">
      <c r="A443" s="42" t="str">
        <f>IF(ISBLANK(D443), "", 'Program Info'!$B$7)</f>
        <v/>
      </c>
      <c r="B443" s="42" t="str">
        <f>IF(ISBLANK(D443), "", 'Program Info'!$C$7)</f>
        <v/>
      </c>
      <c r="C443" s="39" t="str">
        <f t="shared" si="13"/>
        <v/>
      </c>
      <c r="D443" s="19"/>
      <c r="E443" s="19"/>
      <c r="F443" s="21"/>
      <c r="G443" s="19"/>
      <c r="H443" s="19"/>
      <c r="I443" s="19"/>
      <c r="J443" s="19"/>
      <c r="K443" s="47" t="str">
        <f>IF(OR(ISBLANK(D443),ISBLANK(G443),ISBLANK(H443),ISBLANK(I443),ISBLANK(J443), ISBLANK(#REF!)),"",IF(COUNTIF(G443:J443, "Y")=4, "Yes", "No"))</f>
        <v/>
      </c>
      <c r="L443" s="20"/>
      <c r="M443" s="19"/>
      <c r="N443" s="19"/>
      <c r="O443" s="19"/>
      <c r="P443" s="47" t="str">
        <f t="shared" si="12"/>
        <v/>
      </c>
      <c r="Q443" s="19"/>
    </row>
    <row r="444" spans="1:17" ht="19.899999999999999" customHeight="1">
      <c r="A444" s="42" t="str">
        <f>IF(ISBLANK(D444), "", 'Program Info'!$B$7)</f>
        <v/>
      </c>
      <c r="B444" s="42" t="str">
        <f>IF(ISBLANK(D444), "", 'Program Info'!$C$7)</f>
        <v/>
      </c>
      <c r="C444" s="39" t="str">
        <f t="shared" si="13"/>
        <v/>
      </c>
      <c r="D444" s="19"/>
      <c r="E444" s="19"/>
      <c r="F444" s="21"/>
      <c r="G444" s="19"/>
      <c r="H444" s="19"/>
      <c r="I444" s="19"/>
      <c r="J444" s="19"/>
      <c r="K444" s="47" t="str">
        <f>IF(OR(ISBLANK(D444),ISBLANK(G444),ISBLANK(H444),ISBLANK(I444),ISBLANK(J444), ISBLANK(#REF!)),"",IF(COUNTIF(G444:J444, "Y")=4, "Yes", "No"))</f>
        <v/>
      </c>
      <c r="L444" s="20"/>
      <c r="M444" s="19"/>
      <c r="N444" s="19"/>
      <c r="O444" s="19"/>
      <c r="P444" s="47" t="str">
        <f t="shared" si="12"/>
        <v/>
      </c>
      <c r="Q444" s="19"/>
    </row>
    <row r="445" spans="1:17" ht="19.899999999999999" customHeight="1">
      <c r="A445" s="42" t="str">
        <f>IF(ISBLANK(D445), "", 'Program Info'!$B$7)</f>
        <v/>
      </c>
      <c r="B445" s="42" t="str">
        <f>IF(ISBLANK(D445), "", 'Program Info'!$C$7)</f>
        <v/>
      </c>
      <c r="C445" s="39" t="str">
        <f t="shared" si="13"/>
        <v/>
      </c>
      <c r="D445" s="19"/>
      <c r="E445" s="19"/>
      <c r="F445" s="21"/>
      <c r="G445" s="19"/>
      <c r="H445" s="19"/>
      <c r="I445" s="19"/>
      <c r="J445" s="19"/>
      <c r="K445" s="47" t="str">
        <f>IF(OR(ISBLANK(D445),ISBLANK(G445),ISBLANK(H445),ISBLANK(I445),ISBLANK(J445), ISBLANK(#REF!)),"",IF(COUNTIF(G445:J445, "Y")=4, "Yes", "No"))</f>
        <v/>
      </c>
      <c r="L445" s="20"/>
      <c r="M445" s="19"/>
      <c r="N445" s="19"/>
      <c r="O445" s="19"/>
      <c r="P445" s="47" t="str">
        <f t="shared" si="12"/>
        <v/>
      </c>
      <c r="Q445" s="19"/>
    </row>
    <row r="446" spans="1:17" ht="19.899999999999999" customHeight="1">
      <c r="A446" s="42" t="str">
        <f>IF(ISBLANK(D446), "", 'Program Info'!$B$7)</f>
        <v/>
      </c>
      <c r="B446" s="42" t="str">
        <f>IF(ISBLANK(D446), "", 'Program Info'!$C$7)</f>
        <v/>
      </c>
      <c r="C446" s="39" t="str">
        <f t="shared" si="13"/>
        <v/>
      </c>
      <c r="D446" s="19"/>
      <c r="E446" s="19"/>
      <c r="F446" s="21"/>
      <c r="G446" s="19"/>
      <c r="H446" s="19"/>
      <c r="I446" s="19"/>
      <c r="J446" s="19"/>
      <c r="K446" s="47" t="str">
        <f>IF(OR(ISBLANK(D446),ISBLANK(G446),ISBLANK(H446),ISBLANK(I446),ISBLANK(J446), ISBLANK(#REF!)),"",IF(COUNTIF(G446:J446, "Y")=4, "Yes", "No"))</f>
        <v/>
      </c>
      <c r="L446" s="20"/>
      <c r="M446" s="19"/>
      <c r="N446" s="19"/>
      <c r="O446" s="19"/>
      <c r="P446" s="47" t="str">
        <f t="shared" si="12"/>
        <v/>
      </c>
      <c r="Q446" s="19"/>
    </row>
    <row r="447" spans="1:17" ht="19.899999999999999" customHeight="1">
      <c r="A447" s="42" t="str">
        <f>IF(ISBLANK(D447), "", 'Program Info'!$B$7)</f>
        <v/>
      </c>
      <c r="B447" s="42" t="str">
        <f>IF(ISBLANK(D447), "", 'Program Info'!$C$7)</f>
        <v/>
      </c>
      <c r="C447" s="39" t="str">
        <f t="shared" si="13"/>
        <v/>
      </c>
      <c r="D447" s="19"/>
      <c r="E447" s="19"/>
      <c r="F447" s="21"/>
      <c r="G447" s="19"/>
      <c r="H447" s="19"/>
      <c r="I447" s="19"/>
      <c r="J447" s="19"/>
      <c r="K447" s="47" t="str">
        <f>IF(OR(ISBLANK(D447),ISBLANK(G447),ISBLANK(H447),ISBLANK(I447),ISBLANK(J447), ISBLANK(#REF!)),"",IF(COUNTIF(G447:J447, "Y")=4, "Yes", "No"))</f>
        <v/>
      </c>
      <c r="L447" s="20"/>
      <c r="M447" s="19"/>
      <c r="N447" s="19"/>
      <c r="O447" s="19"/>
      <c r="P447" s="47" t="str">
        <f t="shared" si="12"/>
        <v/>
      </c>
      <c r="Q447" s="19"/>
    </row>
    <row r="448" spans="1:17" ht="19.899999999999999" customHeight="1">
      <c r="A448" s="42" t="str">
        <f>IF(ISBLANK(D448), "", 'Program Info'!$B$7)</f>
        <v/>
      </c>
      <c r="B448" s="42" t="str">
        <f>IF(ISBLANK(D448), "", 'Program Info'!$C$7)</f>
        <v/>
      </c>
      <c r="C448" s="39" t="str">
        <f t="shared" si="13"/>
        <v/>
      </c>
      <c r="D448" s="19"/>
      <c r="E448" s="19"/>
      <c r="F448" s="21"/>
      <c r="G448" s="19"/>
      <c r="H448" s="19"/>
      <c r="I448" s="19"/>
      <c r="J448" s="19"/>
      <c r="K448" s="47" t="str">
        <f>IF(OR(ISBLANK(D448),ISBLANK(G448),ISBLANK(H448),ISBLANK(I448),ISBLANK(J448), ISBLANK(#REF!)),"",IF(COUNTIF(G448:J448, "Y")=4, "Yes", "No"))</f>
        <v/>
      </c>
      <c r="L448" s="20"/>
      <c r="M448" s="19"/>
      <c r="N448" s="19"/>
      <c r="O448" s="19"/>
      <c r="P448" s="47" t="str">
        <f t="shared" si="12"/>
        <v/>
      </c>
      <c r="Q448" s="19"/>
    </row>
    <row r="449" spans="1:17" ht="19.899999999999999" customHeight="1">
      <c r="A449" s="42" t="str">
        <f>IF(ISBLANK(D449), "", 'Program Info'!$B$7)</f>
        <v/>
      </c>
      <c r="B449" s="42" t="str">
        <f>IF(ISBLANK(D449), "", 'Program Info'!$C$7)</f>
        <v/>
      </c>
      <c r="C449" s="39" t="str">
        <f t="shared" si="13"/>
        <v/>
      </c>
      <c r="D449" s="19"/>
      <c r="E449" s="19"/>
      <c r="F449" s="21"/>
      <c r="G449" s="19"/>
      <c r="H449" s="19"/>
      <c r="I449" s="19"/>
      <c r="J449" s="19"/>
      <c r="K449" s="47" t="str">
        <f>IF(OR(ISBLANK(D449),ISBLANK(G449),ISBLANK(H449),ISBLANK(I449),ISBLANK(J449), ISBLANK(#REF!)),"",IF(COUNTIF(G449:J449, "Y")=4, "Yes", "No"))</f>
        <v/>
      </c>
      <c r="L449" s="20"/>
      <c r="M449" s="19"/>
      <c r="N449" s="19"/>
      <c r="O449" s="19"/>
      <c r="P449" s="47" t="str">
        <f t="shared" si="12"/>
        <v/>
      </c>
      <c r="Q449" s="19"/>
    </row>
    <row r="450" spans="1:17" ht="19.899999999999999" customHeight="1">
      <c r="A450" s="42" t="str">
        <f>IF(ISBLANK(D450), "", 'Program Info'!$B$7)</f>
        <v/>
      </c>
      <c r="B450" s="42" t="str">
        <f>IF(ISBLANK(D450), "", 'Program Info'!$C$7)</f>
        <v/>
      </c>
      <c r="C450" s="39" t="str">
        <f t="shared" si="13"/>
        <v/>
      </c>
      <c r="D450" s="19"/>
      <c r="E450" s="19"/>
      <c r="F450" s="21"/>
      <c r="G450" s="19"/>
      <c r="H450" s="19"/>
      <c r="I450" s="19"/>
      <c r="J450" s="19"/>
      <c r="K450" s="47" t="str">
        <f>IF(OR(ISBLANK(D450),ISBLANK(G450),ISBLANK(H450),ISBLANK(I450),ISBLANK(J450), ISBLANK(#REF!)),"",IF(COUNTIF(G450:J450, "Y")=4, "Yes", "No"))</f>
        <v/>
      </c>
      <c r="L450" s="20"/>
      <c r="M450" s="19"/>
      <c r="N450" s="19"/>
      <c r="O450" s="19"/>
      <c r="P450" s="47" t="str">
        <f t="shared" si="12"/>
        <v/>
      </c>
      <c r="Q450" s="19"/>
    </row>
    <row r="451" spans="1:17" ht="19.899999999999999" customHeight="1">
      <c r="A451" s="42" t="str">
        <f>IF(ISBLANK(D451), "", 'Program Info'!$B$7)</f>
        <v/>
      </c>
      <c r="B451" s="42" t="str">
        <f>IF(ISBLANK(D451), "", 'Program Info'!$C$7)</f>
        <v/>
      </c>
      <c r="C451" s="39" t="str">
        <f t="shared" si="13"/>
        <v/>
      </c>
      <c r="D451" s="19"/>
      <c r="E451" s="19"/>
      <c r="F451" s="21"/>
      <c r="G451" s="19"/>
      <c r="H451" s="19"/>
      <c r="I451" s="19"/>
      <c r="J451" s="19"/>
      <c r="K451" s="47" t="str">
        <f>IF(OR(ISBLANK(D451),ISBLANK(G451),ISBLANK(H451),ISBLANK(I451),ISBLANK(J451), ISBLANK(#REF!)),"",IF(COUNTIF(G451:J451, "Y")=4, "Yes", "No"))</f>
        <v/>
      </c>
      <c r="L451" s="20"/>
      <c r="M451" s="19"/>
      <c r="N451" s="19"/>
      <c r="O451" s="19"/>
      <c r="P451" s="47" t="str">
        <f t="shared" si="12"/>
        <v/>
      </c>
      <c r="Q451" s="19"/>
    </row>
    <row r="452" spans="1:17" ht="19.899999999999999" customHeight="1">
      <c r="A452" s="42" t="str">
        <f>IF(ISBLANK(D452), "", 'Program Info'!$B$7)</f>
        <v/>
      </c>
      <c r="B452" s="42" t="str">
        <f>IF(ISBLANK(D452), "", 'Program Info'!$C$7)</f>
        <v/>
      </c>
      <c r="C452" s="39" t="str">
        <f t="shared" si="13"/>
        <v/>
      </c>
      <c r="D452" s="19"/>
      <c r="E452" s="19"/>
      <c r="F452" s="21"/>
      <c r="G452" s="19"/>
      <c r="H452" s="19"/>
      <c r="I452" s="19"/>
      <c r="J452" s="19"/>
      <c r="K452" s="47" t="str">
        <f>IF(OR(ISBLANK(D452),ISBLANK(G452),ISBLANK(H452),ISBLANK(I452),ISBLANK(J452), ISBLANK(#REF!)),"",IF(COUNTIF(G452:J452, "Y")=4, "Yes", "No"))</f>
        <v/>
      </c>
      <c r="L452" s="20"/>
      <c r="M452" s="19"/>
      <c r="N452" s="19"/>
      <c r="O452" s="19"/>
      <c r="P452" s="47" t="str">
        <f t="shared" si="12"/>
        <v/>
      </c>
      <c r="Q452" s="19"/>
    </row>
    <row r="453" spans="1:17" ht="19.899999999999999" customHeight="1">
      <c r="A453" s="42" t="str">
        <f>IF(ISBLANK(D453), "", 'Program Info'!$B$7)</f>
        <v/>
      </c>
      <c r="B453" s="42" t="str">
        <f>IF(ISBLANK(D453), "", 'Program Info'!$C$7)</f>
        <v/>
      </c>
      <c r="C453" s="39" t="str">
        <f t="shared" si="13"/>
        <v/>
      </c>
      <c r="D453" s="19"/>
      <c r="E453" s="19"/>
      <c r="F453" s="21"/>
      <c r="G453" s="19"/>
      <c r="H453" s="19"/>
      <c r="I453" s="19"/>
      <c r="J453" s="19"/>
      <c r="K453" s="47" t="str">
        <f>IF(OR(ISBLANK(D453),ISBLANK(G453),ISBLANK(H453),ISBLANK(I453),ISBLANK(J453), ISBLANK(#REF!)),"",IF(COUNTIF(G453:J453, "Y")=4, "Yes", "No"))</f>
        <v/>
      </c>
      <c r="L453" s="20"/>
      <c r="M453" s="19"/>
      <c r="N453" s="19"/>
      <c r="O453" s="19"/>
      <c r="P453" s="47" t="str">
        <f t="shared" si="12"/>
        <v/>
      </c>
      <c r="Q453" s="19"/>
    </row>
    <row r="454" spans="1:17" ht="19.899999999999999" customHeight="1">
      <c r="A454" s="42" t="str">
        <f>IF(ISBLANK(D454), "", 'Program Info'!$B$7)</f>
        <v/>
      </c>
      <c r="B454" s="42" t="str">
        <f>IF(ISBLANK(D454), "", 'Program Info'!$C$7)</f>
        <v/>
      </c>
      <c r="C454" s="39" t="str">
        <f t="shared" si="13"/>
        <v/>
      </c>
      <c r="D454" s="19"/>
      <c r="E454" s="19"/>
      <c r="F454" s="21"/>
      <c r="G454" s="19"/>
      <c r="H454" s="19"/>
      <c r="I454" s="19"/>
      <c r="J454" s="19"/>
      <c r="K454" s="47" t="str">
        <f>IF(OR(ISBLANK(D454),ISBLANK(G454),ISBLANK(H454),ISBLANK(I454),ISBLANK(J454), ISBLANK(#REF!)),"",IF(COUNTIF(G454:J454, "Y")=4, "Yes", "No"))</f>
        <v/>
      </c>
      <c r="L454" s="20"/>
      <c r="M454" s="19"/>
      <c r="N454" s="19"/>
      <c r="O454" s="19"/>
      <c r="P454" s="47" t="str">
        <f t="shared" ref="P454:P502" si="14">IF(OR(ISBLANK(D454),ISBLANK(L454),ISBLANK(M454),ISBLANK(N454),ISBLANK(O454)),"",IF(COUNTIF(L454:O454,"Y")=4,"Yes","No"))</f>
        <v/>
      </c>
      <c r="Q454" s="19"/>
    </row>
    <row r="455" spans="1:17" ht="19.899999999999999" customHeight="1">
      <c r="A455" s="42" t="str">
        <f>IF(ISBLANK(D455), "", 'Program Info'!$B$7)</f>
        <v/>
      </c>
      <c r="B455" s="42" t="str">
        <f>IF(ISBLANK(D455), "", 'Program Info'!$C$7)</f>
        <v/>
      </c>
      <c r="C455" s="39" t="str">
        <f t="shared" ref="C455:C502" si="15">IF(ISBLANK(D455), "", "7th")</f>
        <v/>
      </c>
      <c r="D455" s="19"/>
      <c r="E455" s="19"/>
      <c r="F455" s="21"/>
      <c r="G455" s="19"/>
      <c r="H455" s="19"/>
      <c r="I455" s="19"/>
      <c r="J455" s="19"/>
      <c r="K455" s="47" t="str">
        <f>IF(OR(ISBLANK(D455),ISBLANK(G455),ISBLANK(H455),ISBLANK(I455),ISBLANK(J455), ISBLANK(#REF!)),"",IF(COUNTIF(G455:J455, "Y")=4, "Yes", "No"))</f>
        <v/>
      </c>
      <c r="L455" s="20"/>
      <c r="M455" s="19"/>
      <c r="N455" s="19"/>
      <c r="O455" s="19"/>
      <c r="P455" s="47" t="str">
        <f t="shared" si="14"/>
        <v/>
      </c>
      <c r="Q455" s="19"/>
    </row>
    <row r="456" spans="1:17" ht="19.899999999999999" customHeight="1">
      <c r="A456" s="42" t="str">
        <f>IF(ISBLANK(D456), "", 'Program Info'!$B$7)</f>
        <v/>
      </c>
      <c r="B456" s="42" t="str">
        <f>IF(ISBLANK(D456), "", 'Program Info'!$C$7)</f>
        <v/>
      </c>
      <c r="C456" s="39" t="str">
        <f t="shared" si="15"/>
        <v/>
      </c>
      <c r="D456" s="19"/>
      <c r="E456" s="19"/>
      <c r="F456" s="21"/>
      <c r="G456" s="19"/>
      <c r="H456" s="19"/>
      <c r="I456" s="19"/>
      <c r="J456" s="19"/>
      <c r="K456" s="47" t="str">
        <f>IF(OR(ISBLANK(D456),ISBLANK(G456),ISBLANK(H456),ISBLANK(I456),ISBLANK(J456), ISBLANK(#REF!)),"",IF(COUNTIF(G456:J456, "Y")=4, "Yes", "No"))</f>
        <v/>
      </c>
      <c r="L456" s="20"/>
      <c r="M456" s="19"/>
      <c r="N456" s="19"/>
      <c r="O456" s="19"/>
      <c r="P456" s="47" t="str">
        <f t="shared" si="14"/>
        <v/>
      </c>
      <c r="Q456" s="19"/>
    </row>
    <row r="457" spans="1:17" ht="19.899999999999999" customHeight="1">
      <c r="A457" s="42" t="str">
        <f>IF(ISBLANK(D457), "", 'Program Info'!$B$7)</f>
        <v/>
      </c>
      <c r="B457" s="42" t="str">
        <f>IF(ISBLANK(D457), "", 'Program Info'!$C$7)</f>
        <v/>
      </c>
      <c r="C457" s="39" t="str">
        <f t="shared" si="15"/>
        <v/>
      </c>
      <c r="D457" s="19"/>
      <c r="E457" s="19"/>
      <c r="F457" s="21"/>
      <c r="G457" s="19"/>
      <c r="H457" s="19"/>
      <c r="I457" s="19"/>
      <c r="J457" s="19"/>
      <c r="K457" s="47" t="str">
        <f>IF(OR(ISBLANK(D457),ISBLANK(G457),ISBLANK(H457),ISBLANK(I457),ISBLANK(J457), ISBLANK(#REF!)),"",IF(COUNTIF(G457:J457, "Y")=4, "Yes", "No"))</f>
        <v/>
      </c>
      <c r="L457" s="20"/>
      <c r="M457" s="19"/>
      <c r="N457" s="19"/>
      <c r="O457" s="19"/>
      <c r="P457" s="47" t="str">
        <f t="shared" si="14"/>
        <v/>
      </c>
      <c r="Q457" s="19"/>
    </row>
    <row r="458" spans="1:17" ht="19.899999999999999" customHeight="1">
      <c r="A458" s="42" t="str">
        <f>IF(ISBLANK(D458), "", 'Program Info'!$B$7)</f>
        <v/>
      </c>
      <c r="B458" s="42" t="str">
        <f>IF(ISBLANK(D458), "", 'Program Info'!$C$7)</f>
        <v/>
      </c>
      <c r="C458" s="39" t="str">
        <f t="shared" si="15"/>
        <v/>
      </c>
      <c r="D458" s="19"/>
      <c r="E458" s="19"/>
      <c r="F458" s="21"/>
      <c r="G458" s="19"/>
      <c r="H458" s="19"/>
      <c r="I458" s="19"/>
      <c r="J458" s="19"/>
      <c r="K458" s="47" t="str">
        <f>IF(OR(ISBLANK(D458),ISBLANK(G458),ISBLANK(H458),ISBLANK(I458),ISBLANK(J458), ISBLANK(#REF!)),"",IF(COUNTIF(G458:J458, "Y")=4, "Yes", "No"))</f>
        <v/>
      </c>
      <c r="L458" s="20"/>
      <c r="M458" s="19"/>
      <c r="N458" s="19"/>
      <c r="O458" s="19"/>
      <c r="P458" s="47" t="str">
        <f t="shared" si="14"/>
        <v/>
      </c>
      <c r="Q458" s="19"/>
    </row>
    <row r="459" spans="1:17" ht="19.899999999999999" customHeight="1">
      <c r="A459" s="42" t="str">
        <f>IF(ISBLANK(D459), "", 'Program Info'!$B$7)</f>
        <v/>
      </c>
      <c r="B459" s="42" t="str">
        <f>IF(ISBLANK(D459), "", 'Program Info'!$C$7)</f>
        <v/>
      </c>
      <c r="C459" s="39" t="str">
        <f t="shared" si="15"/>
        <v/>
      </c>
      <c r="D459" s="19"/>
      <c r="E459" s="19"/>
      <c r="F459" s="21"/>
      <c r="G459" s="19"/>
      <c r="H459" s="19"/>
      <c r="I459" s="19"/>
      <c r="J459" s="19"/>
      <c r="K459" s="47" t="str">
        <f>IF(OR(ISBLANK(D459),ISBLANK(G459),ISBLANK(H459),ISBLANK(I459),ISBLANK(J459), ISBLANK(#REF!)),"",IF(COUNTIF(G459:J459, "Y")=4, "Yes", "No"))</f>
        <v/>
      </c>
      <c r="L459" s="20"/>
      <c r="M459" s="19"/>
      <c r="N459" s="19"/>
      <c r="O459" s="19"/>
      <c r="P459" s="47" t="str">
        <f t="shared" si="14"/>
        <v/>
      </c>
      <c r="Q459" s="19"/>
    </row>
    <row r="460" spans="1:17" ht="19.899999999999999" customHeight="1">
      <c r="A460" s="42" t="str">
        <f>IF(ISBLANK(D460), "", 'Program Info'!$B$7)</f>
        <v/>
      </c>
      <c r="B460" s="42" t="str">
        <f>IF(ISBLANK(D460), "", 'Program Info'!$C$7)</f>
        <v/>
      </c>
      <c r="C460" s="39" t="str">
        <f t="shared" si="15"/>
        <v/>
      </c>
      <c r="D460" s="19"/>
      <c r="E460" s="19"/>
      <c r="F460" s="21"/>
      <c r="G460" s="19"/>
      <c r="H460" s="19"/>
      <c r="I460" s="19"/>
      <c r="J460" s="19"/>
      <c r="K460" s="47" t="str">
        <f>IF(OR(ISBLANK(D460),ISBLANK(G460),ISBLANK(H460),ISBLANK(I460),ISBLANK(J460), ISBLANK(#REF!)),"",IF(COUNTIF(G460:J460, "Y")=4, "Yes", "No"))</f>
        <v/>
      </c>
      <c r="L460" s="20"/>
      <c r="M460" s="19"/>
      <c r="N460" s="19"/>
      <c r="O460" s="19"/>
      <c r="P460" s="47" t="str">
        <f t="shared" si="14"/>
        <v/>
      </c>
      <c r="Q460" s="19"/>
    </row>
    <row r="461" spans="1:17" ht="19.899999999999999" customHeight="1">
      <c r="A461" s="42" t="str">
        <f>IF(ISBLANK(D461), "", 'Program Info'!$B$7)</f>
        <v/>
      </c>
      <c r="B461" s="42" t="str">
        <f>IF(ISBLANK(D461), "", 'Program Info'!$C$7)</f>
        <v/>
      </c>
      <c r="C461" s="39" t="str">
        <f t="shared" si="15"/>
        <v/>
      </c>
      <c r="D461" s="19"/>
      <c r="E461" s="19"/>
      <c r="F461" s="21"/>
      <c r="G461" s="19"/>
      <c r="H461" s="19"/>
      <c r="I461" s="19"/>
      <c r="J461" s="19"/>
      <c r="K461" s="47" t="str">
        <f>IF(OR(ISBLANK(D461),ISBLANK(G461),ISBLANK(H461),ISBLANK(I461),ISBLANK(J461), ISBLANK(#REF!)),"",IF(COUNTIF(G461:J461, "Y")=4, "Yes", "No"))</f>
        <v/>
      </c>
      <c r="L461" s="20"/>
      <c r="M461" s="19"/>
      <c r="N461" s="19"/>
      <c r="O461" s="19"/>
      <c r="P461" s="47" t="str">
        <f t="shared" si="14"/>
        <v/>
      </c>
      <c r="Q461" s="19"/>
    </row>
    <row r="462" spans="1:17" ht="19.899999999999999" customHeight="1">
      <c r="A462" s="42" t="str">
        <f>IF(ISBLANK(D462), "", 'Program Info'!$B$7)</f>
        <v/>
      </c>
      <c r="B462" s="42" t="str">
        <f>IF(ISBLANK(D462), "", 'Program Info'!$C$7)</f>
        <v/>
      </c>
      <c r="C462" s="39" t="str">
        <f t="shared" si="15"/>
        <v/>
      </c>
      <c r="D462" s="19"/>
      <c r="E462" s="19"/>
      <c r="F462" s="21"/>
      <c r="G462" s="19"/>
      <c r="H462" s="19"/>
      <c r="I462" s="19"/>
      <c r="J462" s="19"/>
      <c r="K462" s="47" t="str">
        <f>IF(OR(ISBLANK(D462),ISBLANK(G462),ISBLANK(H462),ISBLANK(I462),ISBLANK(J462), ISBLANK(#REF!)),"",IF(COUNTIF(G462:J462, "Y")=4, "Yes", "No"))</f>
        <v/>
      </c>
      <c r="L462" s="20"/>
      <c r="M462" s="19"/>
      <c r="N462" s="19"/>
      <c r="O462" s="19"/>
      <c r="P462" s="47" t="str">
        <f t="shared" si="14"/>
        <v/>
      </c>
      <c r="Q462" s="19"/>
    </row>
    <row r="463" spans="1:17" ht="19.899999999999999" customHeight="1">
      <c r="A463" s="42" t="str">
        <f>IF(ISBLANK(D463), "", 'Program Info'!$B$7)</f>
        <v/>
      </c>
      <c r="B463" s="42" t="str">
        <f>IF(ISBLANK(D463), "", 'Program Info'!$C$7)</f>
        <v/>
      </c>
      <c r="C463" s="39" t="str">
        <f t="shared" si="15"/>
        <v/>
      </c>
      <c r="D463" s="19"/>
      <c r="E463" s="19"/>
      <c r="F463" s="21"/>
      <c r="G463" s="19"/>
      <c r="H463" s="19"/>
      <c r="I463" s="19"/>
      <c r="J463" s="19"/>
      <c r="K463" s="47" t="str">
        <f>IF(OR(ISBLANK(D463),ISBLANK(G463),ISBLANK(H463),ISBLANK(I463),ISBLANK(J463), ISBLANK(#REF!)),"",IF(COUNTIF(G463:J463, "Y")=4, "Yes", "No"))</f>
        <v/>
      </c>
      <c r="L463" s="20"/>
      <c r="M463" s="19"/>
      <c r="N463" s="19"/>
      <c r="O463" s="19"/>
      <c r="P463" s="47" t="str">
        <f t="shared" si="14"/>
        <v/>
      </c>
      <c r="Q463" s="19"/>
    </row>
    <row r="464" spans="1:17" ht="19.899999999999999" customHeight="1">
      <c r="A464" s="42" t="str">
        <f>IF(ISBLANK(D464), "", 'Program Info'!$B$7)</f>
        <v/>
      </c>
      <c r="B464" s="42" t="str">
        <f>IF(ISBLANK(D464), "", 'Program Info'!$C$7)</f>
        <v/>
      </c>
      <c r="C464" s="39" t="str">
        <f t="shared" si="15"/>
        <v/>
      </c>
      <c r="D464" s="19"/>
      <c r="E464" s="19"/>
      <c r="F464" s="21"/>
      <c r="G464" s="19"/>
      <c r="H464" s="19"/>
      <c r="I464" s="19"/>
      <c r="J464" s="19"/>
      <c r="K464" s="47" t="str">
        <f>IF(OR(ISBLANK(D464),ISBLANK(G464),ISBLANK(H464),ISBLANK(I464),ISBLANK(J464), ISBLANK(#REF!)),"",IF(COUNTIF(G464:J464, "Y")=4, "Yes", "No"))</f>
        <v/>
      </c>
      <c r="L464" s="20"/>
      <c r="M464" s="19"/>
      <c r="N464" s="19"/>
      <c r="O464" s="19"/>
      <c r="P464" s="47" t="str">
        <f t="shared" si="14"/>
        <v/>
      </c>
      <c r="Q464" s="19"/>
    </row>
    <row r="465" spans="1:17" ht="19.899999999999999" customHeight="1">
      <c r="A465" s="42" t="str">
        <f>IF(ISBLANK(D465), "", 'Program Info'!$B$7)</f>
        <v/>
      </c>
      <c r="B465" s="42" t="str">
        <f>IF(ISBLANK(D465), "", 'Program Info'!$C$7)</f>
        <v/>
      </c>
      <c r="C465" s="39" t="str">
        <f t="shared" si="15"/>
        <v/>
      </c>
      <c r="D465" s="19"/>
      <c r="E465" s="19"/>
      <c r="F465" s="21"/>
      <c r="G465" s="19"/>
      <c r="H465" s="19"/>
      <c r="I465" s="19"/>
      <c r="J465" s="19"/>
      <c r="K465" s="47" t="str">
        <f>IF(OR(ISBLANK(D465),ISBLANK(G465),ISBLANK(H465),ISBLANK(I465),ISBLANK(J465), ISBLANK(#REF!)),"",IF(COUNTIF(G465:J465, "Y")=4, "Yes", "No"))</f>
        <v/>
      </c>
      <c r="L465" s="20"/>
      <c r="M465" s="19"/>
      <c r="N465" s="19"/>
      <c r="O465" s="19"/>
      <c r="P465" s="47" t="str">
        <f t="shared" si="14"/>
        <v/>
      </c>
      <c r="Q465" s="19"/>
    </row>
    <row r="466" spans="1:17" ht="19.899999999999999" customHeight="1">
      <c r="A466" s="42" t="str">
        <f>IF(ISBLANK(D466), "", 'Program Info'!$B$7)</f>
        <v/>
      </c>
      <c r="B466" s="42" t="str">
        <f>IF(ISBLANK(D466), "", 'Program Info'!$C$7)</f>
        <v/>
      </c>
      <c r="C466" s="39" t="str">
        <f t="shared" si="15"/>
        <v/>
      </c>
      <c r="D466" s="19"/>
      <c r="E466" s="19"/>
      <c r="F466" s="21"/>
      <c r="G466" s="19"/>
      <c r="H466" s="19"/>
      <c r="I466" s="19"/>
      <c r="J466" s="19"/>
      <c r="K466" s="47" t="str">
        <f>IF(OR(ISBLANK(D466),ISBLANK(G466),ISBLANK(H466),ISBLANK(I466),ISBLANK(J466), ISBLANK(#REF!)),"",IF(COUNTIF(G466:J466, "Y")=4, "Yes", "No"))</f>
        <v/>
      </c>
      <c r="L466" s="20"/>
      <c r="M466" s="19"/>
      <c r="N466" s="19"/>
      <c r="O466" s="19"/>
      <c r="P466" s="47" t="str">
        <f t="shared" si="14"/>
        <v/>
      </c>
      <c r="Q466" s="19"/>
    </row>
    <row r="467" spans="1:17" ht="19.899999999999999" customHeight="1">
      <c r="A467" s="42" t="str">
        <f>IF(ISBLANK(D467), "", 'Program Info'!$B$7)</f>
        <v/>
      </c>
      <c r="B467" s="42" t="str">
        <f>IF(ISBLANK(D467), "", 'Program Info'!$C$7)</f>
        <v/>
      </c>
      <c r="C467" s="39" t="str">
        <f t="shared" si="15"/>
        <v/>
      </c>
      <c r="D467" s="19"/>
      <c r="E467" s="19"/>
      <c r="F467" s="21"/>
      <c r="G467" s="19"/>
      <c r="H467" s="19"/>
      <c r="I467" s="19"/>
      <c r="J467" s="19"/>
      <c r="K467" s="47" t="str">
        <f>IF(OR(ISBLANK(D467),ISBLANK(G467),ISBLANK(H467),ISBLANK(I467),ISBLANK(J467), ISBLANK(#REF!)),"",IF(COUNTIF(G467:J467, "Y")=4, "Yes", "No"))</f>
        <v/>
      </c>
      <c r="L467" s="20"/>
      <c r="M467" s="19"/>
      <c r="N467" s="19"/>
      <c r="O467" s="19"/>
      <c r="P467" s="47" t="str">
        <f t="shared" si="14"/>
        <v/>
      </c>
      <c r="Q467" s="19"/>
    </row>
    <row r="468" spans="1:17" ht="19.899999999999999" customHeight="1">
      <c r="A468" s="42" t="str">
        <f>IF(ISBLANK(D468), "", 'Program Info'!$B$7)</f>
        <v/>
      </c>
      <c r="B468" s="42" t="str">
        <f>IF(ISBLANK(D468), "", 'Program Info'!$C$7)</f>
        <v/>
      </c>
      <c r="C468" s="39" t="str">
        <f t="shared" si="15"/>
        <v/>
      </c>
      <c r="D468" s="19"/>
      <c r="E468" s="19"/>
      <c r="F468" s="21"/>
      <c r="G468" s="19"/>
      <c r="H468" s="19"/>
      <c r="I468" s="19"/>
      <c r="J468" s="19"/>
      <c r="K468" s="47" t="str">
        <f>IF(OR(ISBLANK(D468),ISBLANK(G468),ISBLANK(H468),ISBLANK(I468),ISBLANK(J468), ISBLANK(#REF!)),"",IF(COUNTIF(G468:J468, "Y")=4, "Yes", "No"))</f>
        <v/>
      </c>
      <c r="L468" s="20"/>
      <c r="M468" s="19"/>
      <c r="N468" s="19"/>
      <c r="O468" s="19"/>
      <c r="P468" s="47" t="str">
        <f t="shared" si="14"/>
        <v/>
      </c>
      <c r="Q468" s="19"/>
    </row>
    <row r="469" spans="1:17" ht="19.899999999999999" customHeight="1">
      <c r="A469" s="42" t="str">
        <f>IF(ISBLANK(D469), "", 'Program Info'!$B$7)</f>
        <v/>
      </c>
      <c r="B469" s="42" t="str">
        <f>IF(ISBLANK(D469), "", 'Program Info'!$C$7)</f>
        <v/>
      </c>
      <c r="C469" s="39" t="str">
        <f t="shared" si="15"/>
        <v/>
      </c>
      <c r="D469" s="19"/>
      <c r="E469" s="19"/>
      <c r="F469" s="21"/>
      <c r="G469" s="19"/>
      <c r="H469" s="19"/>
      <c r="I469" s="19"/>
      <c r="J469" s="19"/>
      <c r="K469" s="47" t="str">
        <f>IF(OR(ISBLANK(D469),ISBLANK(G469),ISBLANK(H469),ISBLANK(I469),ISBLANK(J469), ISBLANK(#REF!)),"",IF(COUNTIF(G469:J469, "Y")=4, "Yes", "No"))</f>
        <v/>
      </c>
      <c r="L469" s="20"/>
      <c r="M469" s="19"/>
      <c r="N469" s="19"/>
      <c r="O469" s="19"/>
      <c r="P469" s="47" t="str">
        <f t="shared" si="14"/>
        <v/>
      </c>
      <c r="Q469" s="19"/>
    </row>
    <row r="470" spans="1:17" ht="19.899999999999999" customHeight="1">
      <c r="A470" s="42" t="str">
        <f>IF(ISBLANK(D470), "", 'Program Info'!$B$7)</f>
        <v/>
      </c>
      <c r="B470" s="42" t="str">
        <f>IF(ISBLANK(D470), "", 'Program Info'!$C$7)</f>
        <v/>
      </c>
      <c r="C470" s="39" t="str">
        <f t="shared" si="15"/>
        <v/>
      </c>
      <c r="D470" s="19"/>
      <c r="E470" s="19"/>
      <c r="F470" s="21"/>
      <c r="G470" s="19"/>
      <c r="H470" s="19"/>
      <c r="I470" s="19"/>
      <c r="J470" s="19"/>
      <c r="K470" s="47" t="str">
        <f>IF(OR(ISBLANK(D470),ISBLANK(G470),ISBLANK(H470),ISBLANK(I470),ISBLANK(J470), ISBLANK(#REF!)),"",IF(COUNTIF(G470:J470, "Y")=4, "Yes", "No"))</f>
        <v/>
      </c>
      <c r="L470" s="20"/>
      <c r="M470" s="19"/>
      <c r="N470" s="19"/>
      <c r="O470" s="19"/>
      <c r="P470" s="47" t="str">
        <f t="shared" si="14"/>
        <v/>
      </c>
      <c r="Q470" s="19"/>
    </row>
    <row r="471" spans="1:17" ht="19.899999999999999" customHeight="1">
      <c r="A471" s="42" t="str">
        <f>IF(ISBLANK(D471), "", 'Program Info'!$B$7)</f>
        <v/>
      </c>
      <c r="B471" s="42" t="str">
        <f>IF(ISBLANK(D471), "", 'Program Info'!$C$7)</f>
        <v/>
      </c>
      <c r="C471" s="39" t="str">
        <f t="shared" si="15"/>
        <v/>
      </c>
      <c r="D471" s="19"/>
      <c r="E471" s="19"/>
      <c r="F471" s="21"/>
      <c r="G471" s="19"/>
      <c r="H471" s="19"/>
      <c r="I471" s="19"/>
      <c r="J471" s="19"/>
      <c r="K471" s="47" t="str">
        <f>IF(OR(ISBLANK(D471),ISBLANK(G471),ISBLANK(H471),ISBLANK(I471),ISBLANK(J471), ISBLANK(#REF!)),"",IF(COUNTIF(G471:J471, "Y")=4, "Yes", "No"))</f>
        <v/>
      </c>
      <c r="L471" s="20"/>
      <c r="M471" s="19"/>
      <c r="N471" s="19"/>
      <c r="O471" s="19"/>
      <c r="P471" s="47" t="str">
        <f t="shared" si="14"/>
        <v/>
      </c>
      <c r="Q471" s="19"/>
    </row>
    <row r="472" spans="1:17" ht="19.899999999999999" customHeight="1">
      <c r="A472" s="42" t="str">
        <f>IF(ISBLANK(D472), "", 'Program Info'!$B$7)</f>
        <v/>
      </c>
      <c r="B472" s="42" t="str">
        <f>IF(ISBLANK(D472), "", 'Program Info'!$C$7)</f>
        <v/>
      </c>
      <c r="C472" s="39" t="str">
        <f t="shared" si="15"/>
        <v/>
      </c>
      <c r="D472" s="19"/>
      <c r="E472" s="19"/>
      <c r="F472" s="21"/>
      <c r="G472" s="19"/>
      <c r="H472" s="19"/>
      <c r="I472" s="19"/>
      <c r="J472" s="19"/>
      <c r="K472" s="47" t="str">
        <f>IF(OR(ISBLANK(D472),ISBLANK(G472),ISBLANK(H472),ISBLANK(I472),ISBLANK(J472), ISBLANK(#REF!)),"",IF(COUNTIF(G472:J472, "Y")=4, "Yes", "No"))</f>
        <v/>
      </c>
      <c r="L472" s="20"/>
      <c r="M472" s="19"/>
      <c r="N472" s="19"/>
      <c r="O472" s="19"/>
      <c r="P472" s="47" t="str">
        <f t="shared" si="14"/>
        <v/>
      </c>
      <c r="Q472" s="19"/>
    </row>
    <row r="473" spans="1:17" ht="19.899999999999999" customHeight="1">
      <c r="A473" s="42" t="str">
        <f>IF(ISBLANK(D473), "", 'Program Info'!$B$7)</f>
        <v/>
      </c>
      <c r="B473" s="42" t="str">
        <f>IF(ISBLANK(D473), "", 'Program Info'!$C$7)</f>
        <v/>
      </c>
      <c r="C473" s="39" t="str">
        <f t="shared" si="15"/>
        <v/>
      </c>
      <c r="D473" s="19"/>
      <c r="E473" s="19"/>
      <c r="F473" s="21"/>
      <c r="G473" s="19"/>
      <c r="H473" s="19"/>
      <c r="I473" s="19"/>
      <c r="J473" s="19"/>
      <c r="K473" s="47" t="str">
        <f>IF(OR(ISBLANK(D473),ISBLANK(G473),ISBLANK(H473),ISBLANK(I473),ISBLANK(J473), ISBLANK(#REF!)),"",IF(COUNTIF(G473:J473, "Y")=4, "Yes", "No"))</f>
        <v/>
      </c>
      <c r="L473" s="20"/>
      <c r="M473" s="19"/>
      <c r="N473" s="19"/>
      <c r="O473" s="19"/>
      <c r="P473" s="47" t="str">
        <f t="shared" si="14"/>
        <v/>
      </c>
      <c r="Q473" s="19"/>
    </row>
    <row r="474" spans="1:17" ht="19.899999999999999" customHeight="1">
      <c r="A474" s="42" t="str">
        <f>IF(ISBLANK(D474), "", 'Program Info'!$B$7)</f>
        <v/>
      </c>
      <c r="B474" s="42" t="str">
        <f>IF(ISBLANK(D474), "", 'Program Info'!$C$7)</f>
        <v/>
      </c>
      <c r="C474" s="39" t="str">
        <f t="shared" si="15"/>
        <v/>
      </c>
      <c r="D474" s="19"/>
      <c r="E474" s="19"/>
      <c r="F474" s="21"/>
      <c r="G474" s="19"/>
      <c r="H474" s="19"/>
      <c r="I474" s="19"/>
      <c r="J474" s="19"/>
      <c r="K474" s="47" t="str">
        <f>IF(OR(ISBLANK(D474),ISBLANK(G474),ISBLANK(H474),ISBLANK(I474),ISBLANK(J474), ISBLANK(#REF!)),"",IF(COUNTIF(G474:J474, "Y")=4, "Yes", "No"))</f>
        <v/>
      </c>
      <c r="L474" s="20"/>
      <c r="M474" s="19"/>
      <c r="N474" s="19"/>
      <c r="O474" s="19"/>
      <c r="P474" s="47" t="str">
        <f t="shared" si="14"/>
        <v/>
      </c>
      <c r="Q474" s="19"/>
    </row>
    <row r="475" spans="1:17" ht="19.899999999999999" customHeight="1">
      <c r="A475" s="42" t="str">
        <f>IF(ISBLANK(D475), "", 'Program Info'!$B$7)</f>
        <v/>
      </c>
      <c r="B475" s="42" t="str">
        <f>IF(ISBLANK(D475), "", 'Program Info'!$C$7)</f>
        <v/>
      </c>
      <c r="C475" s="39" t="str">
        <f t="shared" si="15"/>
        <v/>
      </c>
      <c r="D475" s="19"/>
      <c r="E475" s="19"/>
      <c r="F475" s="21"/>
      <c r="G475" s="19"/>
      <c r="H475" s="19"/>
      <c r="I475" s="19"/>
      <c r="J475" s="19"/>
      <c r="K475" s="47" t="str">
        <f>IF(OR(ISBLANK(D475),ISBLANK(G475),ISBLANK(H475),ISBLANK(I475),ISBLANK(J475), ISBLANK(#REF!)),"",IF(COUNTIF(G475:J475, "Y")=4, "Yes", "No"))</f>
        <v/>
      </c>
      <c r="L475" s="20"/>
      <c r="M475" s="19"/>
      <c r="N475" s="19"/>
      <c r="O475" s="19"/>
      <c r="P475" s="47" t="str">
        <f t="shared" si="14"/>
        <v/>
      </c>
      <c r="Q475" s="19"/>
    </row>
    <row r="476" spans="1:17" ht="19.899999999999999" customHeight="1">
      <c r="A476" s="42" t="str">
        <f>IF(ISBLANK(D476), "", 'Program Info'!$B$7)</f>
        <v/>
      </c>
      <c r="B476" s="42" t="str">
        <f>IF(ISBLANK(D476), "", 'Program Info'!$C$7)</f>
        <v/>
      </c>
      <c r="C476" s="39" t="str">
        <f t="shared" si="15"/>
        <v/>
      </c>
      <c r="D476" s="19"/>
      <c r="E476" s="19"/>
      <c r="F476" s="21"/>
      <c r="G476" s="19"/>
      <c r="H476" s="19"/>
      <c r="I476" s="19"/>
      <c r="J476" s="19"/>
      <c r="K476" s="47" t="str">
        <f>IF(OR(ISBLANK(D476),ISBLANK(G476),ISBLANK(H476),ISBLANK(I476),ISBLANK(J476), ISBLANK(#REF!)),"",IF(COUNTIF(G476:J476, "Y")=4, "Yes", "No"))</f>
        <v/>
      </c>
      <c r="L476" s="20"/>
      <c r="M476" s="19"/>
      <c r="N476" s="19"/>
      <c r="O476" s="19"/>
      <c r="P476" s="47" t="str">
        <f t="shared" si="14"/>
        <v/>
      </c>
      <c r="Q476" s="19"/>
    </row>
    <row r="477" spans="1:17" ht="19.899999999999999" customHeight="1">
      <c r="A477" s="42" t="str">
        <f>IF(ISBLANK(D477), "", 'Program Info'!$B$7)</f>
        <v/>
      </c>
      <c r="B477" s="42" t="str">
        <f>IF(ISBLANK(D477), "", 'Program Info'!$C$7)</f>
        <v/>
      </c>
      <c r="C477" s="39" t="str">
        <f t="shared" si="15"/>
        <v/>
      </c>
      <c r="D477" s="19"/>
      <c r="E477" s="19"/>
      <c r="F477" s="21"/>
      <c r="G477" s="19"/>
      <c r="H477" s="19"/>
      <c r="I477" s="19"/>
      <c r="J477" s="19"/>
      <c r="K477" s="47" t="str">
        <f>IF(OR(ISBLANK(D477),ISBLANK(G477),ISBLANK(H477),ISBLANK(I477),ISBLANK(J477), ISBLANK(#REF!)),"",IF(COUNTIF(G477:J477, "Y")=4, "Yes", "No"))</f>
        <v/>
      </c>
      <c r="L477" s="20"/>
      <c r="M477" s="19"/>
      <c r="N477" s="19"/>
      <c r="O477" s="19"/>
      <c r="P477" s="47" t="str">
        <f t="shared" si="14"/>
        <v/>
      </c>
      <c r="Q477" s="19"/>
    </row>
    <row r="478" spans="1:17" ht="19.899999999999999" customHeight="1">
      <c r="A478" s="42" t="str">
        <f>IF(ISBLANK(D478), "", 'Program Info'!$B$7)</f>
        <v/>
      </c>
      <c r="B478" s="42" t="str">
        <f>IF(ISBLANK(D478), "", 'Program Info'!$C$7)</f>
        <v/>
      </c>
      <c r="C478" s="39" t="str">
        <f t="shared" si="15"/>
        <v/>
      </c>
      <c r="D478" s="19"/>
      <c r="E478" s="19"/>
      <c r="F478" s="21"/>
      <c r="G478" s="19"/>
      <c r="H478" s="19"/>
      <c r="I478" s="19"/>
      <c r="J478" s="19"/>
      <c r="K478" s="47" t="str">
        <f>IF(OR(ISBLANK(D478),ISBLANK(G478),ISBLANK(H478),ISBLANK(I478),ISBLANK(J478), ISBLANK(#REF!)),"",IF(COUNTIF(G478:J478, "Y")=4, "Yes", "No"))</f>
        <v/>
      </c>
      <c r="L478" s="20"/>
      <c r="M478" s="19"/>
      <c r="N478" s="19"/>
      <c r="O478" s="19"/>
      <c r="P478" s="47" t="str">
        <f t="shared" si="14"/>
        <v/>
      </c>
      <c r="Q478" s="19"/>
    </row>
    <row r="479" spans="1:17" ht="19.899999999999999" customHeight="1">
      <c r="A479" s="42" t="str">
        <f>IF(ISBLANK(D479), "", 'Program Info'!$B$7)</f>
        <v/>
      </c>
      <c r="B479" s="42" t="str">
        <f>IF(ISBLANK(D479), "", 'Program Info'!$C$7)</f>
        <v/>
      </c>
      <c r="C479" s="39" t="str">
        <f t="shared" si="15"/>
        <v/>
      </c>
      <c r="D479" s="19"/>
      <c r="E479" s="19"/>
      <c r="F479" s="21"/>
      <c r="G479" s="19"/>
      <c r="H479" s="19"/>
      <c r="I479" s="19"/>
      <c r="J479" s="19"/>
      <c r="K479" s="47" t="str">
        <f>IF(OR(ISBLANK(D479),ISBLANK(G479),ISBLANK(H479),ISBLANK(I479),ISBLANK(J479), ISBLANK(#REF!)),"",IF(COUNTIF(G479:J479, "Y")=4, "Yes", "No"))</f>
        <v/>
      </c>
      <c r="L479" s="20"/>
      <c r="M479" s="19"/>
      <c r="N479" s="19"/>
      <c r="O479" s="19"/>
      <c r="P479" s="47" t="str">
        <f t="shared" si="14"/>
        <v/>
      </c>
      <c r="Q479" s="19"/>
    </row>
    <row r="480" spans="1:17" ht="19.899999999999999" customHeight="1">
      <c r="A480" s="42" t="str">
        <f>IF(ISBLANK(D480), "", 'Program Info'!$B$7)</f>
        <v/>
      </c>
      <c r="B480" s="42" t="str">
        <f>IF(ISBLANK(D480), "", 'Program Info'!$C$7)</f>
        <v/>
      </c>
      <c r="C480" s="39" t="str">
        <f t="shared" si="15"/>
        <v/>
      </c>
      <c r="D480" s="19"/>
      <c r="E480" s="19"/>
      <c r="F480" s="21"/>
      <c r="G480" s="19"/>
      <c r="H480" s="19"/>
      <c r="I480" s="19"/>
      <c r="J480" s="19"/>
      <c r="K480" s="47" t="str">
        <f>IF(OR(ISBLANK(D480),ISBLANK(G480),ISBLANK(H480),ISBLANK(I480),ISBLANK(J480), ISBLANK(#REF!)),"",IF(COUNTIF(G480:J480, "Y")=4, "Yes", "No"))</f>
        <v/>
      </c>
      <c r="L480" s="20"/>
      <c r="M480" s="19"/>
      <c r="N480" s="19"/>
      <c r="O480" s="19"/>
      <c r="P480" s="47" t="str">
        <f t="shared" si="14"/>
        <v/>
      </c>
      <c r="Q480" s="19"/>
    </row>
    <row r="481" spans="1:17" ht="19.899999999999999" customHeight="1">
      <c r="A481" s="42" t="str">
        <f>IF(ISBLANK(D481), "", 'Program Info'!$B$7)</f>
        <v/>
      </c>
      <c r="B481" s="42" t="str">
        <f>IF(ISBLANK(D481), "", 'Program Info'!$C$7)</f>
        <v/>
      </c>
      <c r="C481" s="39" t="str">
        <f t="shared" si="15"/>
        <v/>
      </c>
      <c r="D481" s="19"/>
      <c r="E481" s="19"/>
      <c r="F481" s="21"/>
      <c r="G481" s="19"/>
      <c r="H481" s="19"/>
      <c r="I481" s="19"/>
      <c r="J481" s="19"/>
      <c r="K481" s="47" t="str">
        <f>IF(OR(ISBLANK(D481),ISBLANK(G481),ISBLANK(H481),ISBLANK(I481),ISBLANK(J481), ISBLANK(#REF!)),"",IF(COUNTIF(G481:J481, "Y")=4, "Yes", "No"))</f>
        <v/>
      </c>
      <c r="L481" s="20"/>
      <c r="M481" s="19"/>
      <c r="N481" s="19"/>
      <c r="O481" s="19"/>
      <c r="P481" s="47" t="str">
        <f t="shared" si="14"/>
        <v/>
      </c>
      <c r="Q481" s="19"/>
    </row>
    <row r="482" spans="1:17" ht="19.899999999999999" customHeight="1">
      <c r="A482" s="42" t="str">
        <f>IF(ISBLANK(D482), "", 'Program Info'!$B$7)</f>
        <v/>
      </c>
      <c r="B482" s="42" t="str">
        <f>IF(ISBLANK(D482), "", 'Program Info'!$C$7)</f>
        <v/>
      </c>
      <c r="C482" s="39" t="str">
        <f t="shared" si="15"/>
        <v/>
      </c>
      <c r="D482" s="19"/>
      <c r="E482" s="19"/>
      <c r="F482" s="21"/>
      <c r="G482" s="19"/>
      <c r="H482" s="19"/>
      <c r="I482" s="19"/>
      <c r="J482" s="19"/>
      <c r="K482" s="47" t="str">
        <f>IF(OR(ISBLANK(D482),ISBLANK(G482),ISBLANK(H482),ISBLANK(I482),ISBLANK(J482), ISBLANK(#REF!)),"",IF(COUNTIF(G482:J482, "Y")=4, "Yes", "No"))</f>
        <v/>
      </c>
      <c r="L482" s="20"/>
      <c r="M482" s="19"/>
      <c r="N482" s="19"/>
      <c r="O482" s="19"/>
      <c r="P482" s="47" t="str">
        <f t="shared" si="14"/>
        <v/>
      </c>
      <c r="Q482" s="19"/>
    </row>
    <row r="483" spans="1:17" ht="19.899999999999999" customHeight="1">
      <c r="A483" s="42" t="str">
        <f>IF(ISBLANK(D483), "", 'Program Info'!$B$7)</f>
        <v/>
      </c>
      <c r="B483" s="42" t="str">
        <f>IF(ISBLANK(D483), "", 'Program Info'!$C$7)</f>
        <v/>
      </c>
      <c r="C483" s="39" t="str">
        <f t="shared" si="15"/>
        <v/>
      </c>
      <c r="D483" s="19"/>
      <c r="E483" s="19"/>
      <c r="F483" s="21"/>
      <c r="G483" s="19"/>
      <c r="H483" s="19"/>
      <c r="I483" s="19"/>
      <c r="J483" s="19"/>
      <c r="K483" s="47" t="str">
        <f>IF(OR(ISBLANK(D483),ISBLANK(G483),ISBLANK(H483),ISBLANK(I483),ISBLANK(J483), ISBLANK(#REF!)),"",IF(COUNTIF(G483:J483, "Y")=4, "Yes", "No"))</f>
        <v/>
      </c>
      <c r="L483" s="20"/>
      <c r="M483" s="19"/>
      <c r="N483" s="19"/>
      <c r="O483" s="19"/>
      <c r="P483" s="47" t="str">
        <f t="shared" si="14"/>
        <v/>
      </c>
      <c r="Q483" s="19"/>
    </row>
    <row r="484" spans="1:17" ht="19.899999999999999" customHeight="1">
      <c r="A484" s="42" t="str">
        <f>IF(ISBLANK(D484), "", 'Program Info'!$B$7)</f>
        <v/>
      </c>
      <c r="B484" s="42" t="str">
        <f>IF(ISBLANK(D484), "", 'Program Info'!$C$7)</f>
        <v/>
      </c>
      <c r="C484" s="39" t="str">
        <f t="shared" si="15"/>
        <v/>
      </c>
      <c r="D484" s="19"/>
      <c r="E484" s="19"/>
      <c r="F484" s="21"/>
      <c r="G484" s="19"/>
      <c r="H484" s="19"/>
      <c r="I484" s="19"/>
      <c r="J484" s="19"/>
      <c r="K484" s="47" t="str">
        <f>IF(OR(ISBLANK(D484),ISBLANK(G484),ISBLANK(H484),ISBLANK(I484),ISBLANK(J484), ISBLANK(#REF!)),"",IF(COUNTIF(G484:J484, "Y")=4, "Yes", "No"))</f>
        <v/>
      </c>
      <c r="L484" s="20"/>
      <c r="M484" s="19"/>
      <c r="N484" s="19"/>
      <c r="O484" s="19"/>
      <c r="P484" s="47" t="str">
        <f t="shared" si="14"/>
        <v/>
      </c>
      <c r="Q484" s="19"/>
    </row>
    <row r="485" spans="1:17" ht="19.899999999999999" customHeight="1">
      <c r="A485" s="42" t="str">
        <f>IF(ISBLANK(D485), "", 'Program Info'!$B$7)</f>
        <v/>
      </c>
      <c r="B485" s="42" t="str">
        <f>IF(ISBLANK(D485), "", 'Program Info'!$C$7)</f>
        <v/>
      </c>
      <c r="C485" s="39" t="str">
        <f t="shared" si="15"/>
        <v/>
      </c>
      <c r="D485" s="19"/>
      <c r="E485" s="19"/>
      <c r="F485" s="21"/>
      <c r="G485" s="19"/>
      <c r="H485" s="19"/>
      <c r="I485" s="19"/>
      <c r="J485" s="19"/>
      <c r="K485" s="47" t="str">
        <f>IF(OR(ISBLANK(D485),ISBLANK(G485),ISBLANK(H485),ISBLANK(I485),ISBLANK(J485), ISBLANK(#REF!)),"",IF(COUNTIF(G485:J485, "Y")=4, "Yes", "No"))</f>
        <v/>
      </c>
      <c r="L485" s="20"/>
      <c r="M485" s="19"/>
      <c r="N485" s="19"/>
      <c r="O485" s="19"/>
      <c r="P485" s="47" t="str">
        <f t="shared" si="14"/>
        <v/>
      </c>
      <c r="Q485" s="19"/>
    </row>
    <row r="486" spans="1:17" ht="19.899999999999999" customHeight="1">
      <c r="A486" s="42" t="str">
        <f>IF(ISBLANK(D486), "", 'Program Info'!$B$7)</f>
        <v/>
      </c>
      <c r="B486" s="42" t="str">
        <f>IF(ISBLANK(D486), "", 'Program Info'!$C$7)</f>
        <v/>
      </c>
      <c r="C486" s="39" t="str">
        <f t="shared" si="15"/>
        <v/>
      </c>
      <c r="D486" s="19"/>
      <c r="E486" s="19"/>
      <c r="F486" s="21"/>
      <c r="G486" s="19"/>
      <c r="H486" s="19"/>
      <c r="I486" s="19"/>
      <c r="J486" s="19"/>
      <c r="K486" s="47" t="str">
        <f>IF(OR(ISBLANK(D486),ISBLANK(G486),ISBLANK(H486),ISBLANK(I486),ISBLANK(J486), ISBLANK(#REF!)),"",IF(COUNTIF(G486:J486, "Y")=4, "Yes", "No"))</f>
        <v/>
      </c>
      <c r="L486" s="20"/>
      <c r="M486" s="19"/>
      <c r="N486" s="19"/>
      <c r="O486" s="19"/>
      <c r="P486" s="47" t="str">
        <f t="shared" si="14"/>
        <v/>
      </c>
      <c r="Q486" s="19"/>
    </row>
    <row r="487" spans="1:17" ht="19.899999999999999" customHeight="1">
      <c r="A487" s="42" t="str">
        <f>IF(ISBLANK(D487), "", 'Program Info'!$B$7)</f>
        <v/>
      </c>
      <c r="B487" s="42" t="str">
        <f>IF(ISBLANK(D487), "", 'Program Info'!$C$7)</f>
        <v/>
      </c>
      <c r="C487" s="39" t="str">
        <f t="shared" si="15"/>
        <v/>
      </c>
      <c r="D487" s="19"/>
      <c r="E487" s="19"/>
      <c r="F487" s="21"/>
      <c r="G487" s="19"/>
      <c r="H487" s="19"/>
      <c r="I487" s="19"/>
      <c r="J487" s="19"/>
      <c r="K487" s="47" t="str">
        <f>IF(OR(ISBLANK(D487),ISBLANK(G487),ISBLANK(H487),ISBLANK(I487),ISBLANK(J487), ISBLANK(#REF!)),"",IF(COUNTIF(G487:J487, "Y")=4, "Yes", "No"))</f>
        <v/>
      </c>
      <c r="L487" s="20"/>
      <c r="M487" s="19"/>
      <c r="N487" s="19"/>
      <c r="O487" s="19"/>
      <c r="P487" s="47" t="str">
        <f t="shared" si="14"/>
        <v/>
      </c>
      <c r="Q487" s="19"/>
    </row>
    <row r="488" spans="1:17" ht="19.899999999999999" customHeight="1">
      <c r="A488" s="42" t="str">
        <f>IF(ISBLANK(D488), "", 'Program Info'!$B$7)</f>
        <v/>
      </c>
      <c r="B488" s="42" t="str">
        <f>IF(ISBLANK(D488), "", 'Program Info'!$C$7)</f>
        <v/>
      </c>
      <c r="C488" s="39" t="str">
        <f t="shared" si="15"/>
        <v/>
      </c>
      <c r="D488" s="19"/>
      <c r="E488" s="19"/>
      <c r="F488" s="21"/>
      <c r="G488" s="19"/>
      <c r="H488" s="19"/>
      <c r="I488" s="19"/>
      <c r="J488" s="19"/>
      <c r="K488" s="47" t="str">
        <f>IF(OR(ISBLANK(D488),ISBLANK(G488),ISBLANK(H488),ISBLANK(I488),ISBLANK(J488), ISBLANK(#REF!)),"",IF(COUNTIF(G488:J488, "Y")=4, "Yes", "No"))</f>
        <v/>
      </c>
      <c r="L488" s="20"/>
      <c r="M488" s="19"/>
      <c r="N488" s="19"/>
      <c r="O488" s="19"/>
      <c r="P488" s="47" t="str">
        <f t="shared" si="14"/>
        <v/>
      </c>
      <c r="Q488" s="19"/>
    </row>
    <row r="489" spans="1:17" ht="19.899999999999999" customHeight="1">
      <c r="A489" s="42" t="str">
        <f>IF(ISBLANK(D489), "", 'Program Info'!$B$7)</f>
        <v/>
      </c>
      <c r="B489" s="42" t="str">
        <f>IF(ISBLANK(D489), "", 'Program Info'!$C$7)</f>
        <v/>
      </c>
      <c r="C489" s="39" t="str">
        <f t="shared" si="15"/>
        <v/>
      </c>
      <c r="D489" s="19"/>
      <c r="E489" s="19"/>
      <c r="F489" s="21"/>
      <c r="G489" s="19"/>
      <c r="H489" s="19"/>
      <c r="I489" s="19"/>
      <c r="J489" s="19"/>
      <c r="K489" s="47" t="str">
        <f>IF(OR(ISBLANK(D489),ISBLANK(G489),ISBLANK(H489),ISBLANK(I489),ISBLANK(J489), ISBLANK(#REF!)),"",IF(COUNTIF(G489:J489, "Y")=4, "Yes", "No"))</f>
        <v/>
      </c>
      <c r="L489" s="20"/>
      <c r="M489" s="19"/>
      <c r="N489" s="19"/>
      <c r="O489" s="19"/>
      <c r="P489" s="47" t="str">
        <f t="shared" si="14"/>
        <v/>
      </c>
      <c r="Q489" s="19"/>
    </row>
    <row r="490" spans="1:17" ht="19.899999999999999" customHeight="1">
      <c r="A490" s="42" t="str">
        <f>IF(ISBLANK(D490), "", 'Program Info'!$B$7)</f>
        <v/>
      </c>
      <c r="B490" s="42" t="str">
        <f>IF(ISBLANK(D490), "", 'Program Info'!$C$7)</f>
        <v/>
      </c>
      <c r="C490" s="39" t="str">
        <f t="shared" si="15"/>
        <v/>
      </c>
      <c r="D490" s="19"/>
      <c r="E490" s="19"/>
      <c r="F490" s="21"/>
      <c r="G490" s="19"/>
      <c r="H490" s="19"/>
      <c r="I490" s="19"/>
      <c r="J490" s="19"/>
      <c r="K490" s="47" t="str">
        <f>IF(OR(ISBLANK(D490),ISBLANK(G490),ISBLANK(H490),ISBLANK(I490),ISBLANK(J490), ISBLANK(#REF!)),"",IF(COUNTIF(G490:J490, "Y")=4, "Yes", "No"))</f>
        <v/>
      </c>
      <c r="L490" s="20"/>
      <c r="M490" s="19"/>
      <c r="N490" s="19"/>
      <c r="O490" s="19"/>
      <c r="P490" s="47" t="str">
        <f t="shared" si="14"/>
        <v/>
      </c>
      <c r="Q490" s="19"/>
    </row>
    <row r="491" spans="1:17" ht="19.899999999999999" customHeight="1">
      <c r="A491" s="42" t="str">
        <f>IF(ISBLANK(D491), "", 'Program Info'!$B$7)</f>
        <v/>
      </c>
      <c r="B491" s="42" t="str">
        <f>IF(ISBLANK(D491), "", 'Program Info'!$C$7)</f>
        <v/>
      </c>
      <c r="C491" s="39" t="str">
        <f t="shared" si="15"/>
        <v/>
      </c>
      <c r="D491" s="19"/>
      <c r="E491" s="19"/>
      <c r="F491" s="21"/>
      <c r="G491" s="19"/>
      <c r="H491" s="19"/>
      <c r="I491" s="19"/>
      <c r="J491" s="19"/>
      <c r="K491" s="47" t="str">
        <f>IF(OR(ISBLANK(D491),ISBLANK(G491),ISBLANK(H491),ISBLANK(I491),ISBLANK(J491), ISBLANK(#REF!)),"",IF(COUNTIF(G491:J491, "Y")=4, "Yes", "No"))</f>
        <v/>
      </c>
      <c r="L491" s="20"/>
      <c r="M491" s="19"/>
      <c r="N491" s="19"/>
      <c r="O491" s="19"/>
      <c r="P491" s="47" t="str">
        <f t="shared" si="14"/>
        <v/>
      </c>
      <c r="Q491" s="19"/>
    </row>
    <row r="492" spans="1:17" ht="19.899999999999999" customHeight="1">
      <c r="A492" s="42" t="str">
        <f>IF(ISBLANK(D492), "", 'Program Info'!$B$7)</f>
        <v/>
      </c>
      <c r="B492" s="42" t="str">
        <f>IF(ISBLANK(D492), "", 'Program Info'!$C$7)</f>
        <v/>
      </c>
      <c r="C492" s="39" t="str">
        <f t="shared" si="15"/>
        <v/>
      </c>
      <c r="D492" s="19"/>
      <c r="E492" s="19"/>
      <c r="F492" s="21"/>
      <c r="G492" s="19"/>
      <c r="H492" s="19"/>
      <c r="I492" s="19"/>
      <c r="J492" s="19"/>
      <c r="K492" s="47" t="str">
        <f>IF(OR(ISBLANK(D492),ISBLANK(G492),ISBLANK(H492),ISBLANK(I492),ISBLANK(J492), ISBLANK(#REF!)),"",IF(COUNTIF(G492:J492, "Y")=4, "Yes", "No"))</f>
        <v/>
      </c>
      <c r="L492" s="20"/>
      <c r="M492" s="19"/>
      <c r="N492" s="19"/>
      <c r="O492" s="19"/>
      <c r="P492" s="47" t="str">
        <f t="shared" si="14"/>
        <v/>
      </c>
      <c r="Q492" s="19"/>
    </row>
    <row r="493" spans="1:17" ht="19.899999999999999" customHeight="1">
      <c r="A493" s="42" t="str">
        <f>IF(ISBLANK(D493), "", 'Program Info'!$B$7)</f>
        <v/>
      </c>
      <c r="B493" s="42" t="str">
        <f>IF(ISBLANK(D493), "", 'Program Info'!$C$7)</f>
        <v/>
      </c>
      <c r="C493" s="39" t="str">
        <f t="shared" si="15"/>
        <v/>
      </c>
      <c r="D493" s="19"/>
      <c r="E493" s="19"/>
      <c r="F493" s="21"/>
      <c r="G493" s="19"/>
      <c r="H493" s="19"/>
      <c r="I493" s="19"/>
      <c r="J493" s="19"/>
      <c r="K493" s="47" t="str">
        <f>IF(OR(ISBLANK(D493),ISBLANK(G493),ISBLANK(H493),ISBLANK(I493),ISBLANK(J493), ISBLANK(#REF!)),"",IF(COUNTIF(G493:J493, "Y")=4, "Yes", "No"))</f>
        <v/>
      </c>
      <c r="L493" s="20"/>
      <c r="M493" s="19"/>
      <c r="N493" s="19"/>
      <c r="O493" s="19"/>
      <c r="P493" s="47" t="str">
        <f t="shared" si="14"/>
        <v/>
      </c>
      <c r="Q493" s="19"/>
    </row>
    <row r="494" spans="1:17" ht="19.899999999999999" customHeight="1">
      <c r="A494" s="42" t="str">
        <f>IF(ISBLANK(D494), "", 'Program Info'!$B$7)</f>
        <v/>
      </c>
      <c r="B494" s="42" t="str">
        <f>IF(ISBLANK(D494), "", 'Program Info'!$C$7)</f>
        <v/>
      </c>
      <c r="C494" s="39" t="str">
        <f t="shared" si="15"/>
        <v/>
      </c>
      <c r="D494" s="19"/>
      <c r="E494" s="19"/>
      <c r="F494" s="21"/>
      <c r="G494" s="19"/>
      <c r="H494" s="19"/>
      <c r="I494" s="19"/>
      <c r="J494" s="19"/>
      <c r="K494" s="47" t="str">
        <f>IF(OR(ISBLANK(D494),ISBLANK(G494),ISBLANK(H494),ISBLANK(I494),ISBLANK(J494), ISBLANK(#REF!)),"",IF(COUNTIF(G494:J494, "Y")=4, "Yes", "No"))</f>
        <v/>
      </c>
      <c r="L494" s="20"/>
      <c r="M494" s="19"/>
      <c r="N494" s="19"/>
      <c r="O494" s="19"/>
      <c r="P494" s="47" t="str">
        <f t="shared" si="14"/>
        <v/>
      </c>
      <c r="Q494" s="19"/>
    </row>
    <row r="495" spans="1:17" ht="19.899999999999999" customHeight="1">
      <c r="A495" s="42" t="str">
        <f>IF(ISBLANK(D495), "", 'Program Info'!$B$7)</f>
        <v/>
      </c>
      <c r="B495" s="42" t="str">
        <f>IF(ISBLANK(D495), "", 'Program Info'!$C$7)</f>
        <v/>
      </c>
      <c r="C495" s="39" t="str">
        <f t="shared" si="15"/>
        <v/>
      </c>
      <c r="D495" s="19"/>
      <c r="E495" s="19"/>
      <c r="F495" s="21"/>
      <c r="G495" s="19"/>
      <c r="H495" s="19"/>
      <c r="I495" s="19"/>
      <c r="J495" s="19"/>
      <c r="K495" s="47" t="str">
        <f>IF(OR(ISBLANK(D495),ISBLANK(G495),ISBLANK(H495),ISBLANK(I495),ISBLANK(J495), ISBLANK(#REF!)),"",IF(COUNTIF(G495:J495, "Y")=4, "Yes", "No"))</f>
        <v/>
      </c>
      <c r="L495" s="20"/>
      <c r="M495" s="19"/>
      <c r="N495" s="19"/>
      <c r="O495" s="19"/>
      <c r="P495" s="47" t="str">
        <f t="shared" si="14"/>
        <v/>
      </c>
      <c r="Q495" s="19"/>
    </row>
    <row r="496" spans="1:17" ht="19.899999999999999" customHeight="1">
      <c r="A496" s="42" t="str">
        <f>IF(ISBLANK(D496), "", 'Program Info'!$B$7)</f>
        <v/>
      </c>
      <c r="B496" s="42" t="str">
        <f>IF(ISBLANK(D496), "", 'Program Info'!$C$7)</f>
        <v/>
      </c>
      <c r="C496" s="39" t="str">
        <f t="shared" si="15"/>
        <v/>
      </c>
      <c r="D496" s="19"/>
      <c r="E496" s="19"/>
      <c r="F496" s="21"/>
      <c r="G496" s="19"/>
      <c r="H496" s="19"/>
      <c r="I496" s="19"/>
      <c r="J496" s="19"/>
      <c r="K496" s="47" t="str">
        <f>IF(OR(ISBLANK(D496),ISBLANK(G496),ISBLANK(H496),ISBLANK(I496),ISBLANK(J496), ISBLANK(#REF!)),"",IF(COUNTIF(G496:J496, "Y")=4, "Yes", "No"))</f>
        <v/>
      </c>
      <c r="L496" s="20"/>
      <c r="M496" s="19"/>
      <c r="N496" s="19"/>
      <c r="O496" s="19"/>
      <c r="P496" s="47" t="str">
        <f t="shared" si="14"/>
        <v/>
      </c>
      <c r="Q496" s="19"/>
    </row>
    <row r="497" spans="1:17" ht="19.899999999999999" customHeight="1">
      <c r="A497" s="42" t="str">
        <f>IF(ISBLANK(D497), "", 'Program Info'!$B$7)</f>
        <v/>
      </c>
      <c r="B497" s="42" t="str">
        <f>IF(ISBLANK(D497), "", 'Program Info'!$C$7)</f>
        <v/>
      </c>
      <c r="C497" s="39" t="str">
        <f t="shared" si="15"/>
        <v/>
      </c>
      <c r="D497" s="19"/>
      <c r="E497" s="19"/>
      <c r="F497" s="21"/>
      <c r="G497" s="19"/>
      <c r="H497" s="19"/>
      <c r="I497" s="19"/>
      <c r="J497" s="19"/>
      <c r="K497" s="47" t="str">
        <f>IF(OR(ISBLANK(D497),ISBLANK(G497),ISBLANK(H497),ISBLANK(I497),ISBLANK(J497), ISBLANK(#REF!)),"",IF(COUNTIF(G497:J497, "Y")=4, "Yes", "No"))</f>
        <v/>
      </c>
      <c r="L497" s="20"/>
      <c r="M497" s="19"/>
      <c r="N497" s="19"/>
      <c r="O497" s="19"/>
      <c r="P497" s="47" t="str">
        <f t="shared" si="14"/>
        <v/>
      </c>
      <c r="Q497" s="19"/>
    </row>
    <row r="498" spans="1:17" ht="19.899999999999999" customHeight="1">
      <c r="A498" s="42" t="str">
        <f>IF(ISBLANK(D498), "", 'Program Info'!$B$7)</f>
        <v/>
      </c>
      <c r="B498" s="42" t="str">
        <f>IF(ISBLANK(D498), "", 'Program Info'!$C$7)</f>
        <v/>
      </c>
      <c r="C498" s="39" t="str">
        <f t="shared" si="15"/>
        <v/>
      </c>
      <c r="D498" s="19"/>
      <c r="E498" s="19"/>
      <c r="F498" s="21"/>
      <c r="G498" s="19"/>
      <c r="H498" s="19"/>
      <c r="I498" s="19"/>
      <c r="J498" s="19"/>
      <c r="K498" s="47" t="str">
        <f>IF(OR(ISBLANK(D498),ISBLANK(G498),ISBLANK(H498),ISBLANK(I498),ISBLANK(J498), ISBLANK(#REF!)),"",IF(COUNTIF(G498:J498, "Y")=4, "Yes", "No"))</f>
        <v/>
      </c>
      <c r="L498" s="20"/>
      <c r="M498" s="19"/>
      <c r="N498" s="19"/>
      <c r="O498" s="19"/>
      <c r="P498" s="47" t="str">
        <f t="shared" si="14"/>
        <v/>
      </c>
      <c r="Q498" s="19"/>
    </row>
    <row r="499" spans="1:17" ht="19.899999999999999" customHeight="1">
      <c r="A499" s="42" t="str">
        <f>IF(ISBLANK(D499), "", 'Program Info'!$B$7)</f>
        <v/>
      </c>
      <c r="B499" s="42" t="str">
        <f>IF(ISBLANK(D499), "", 'Program Info'!$C$7)</f>
        <v/>
      </c>
      <c r="C499" s="39" t="str">
        <f t="shared" si="15"/>
        <v/>
      </c>
      <c r="D499" s="19"/>
      <c r="E499" s="19"/>
      <c r="F499" s="21"/>
      <c r="G499" s="19"/>
      <c r="H499" s="19"/>
      <c r="I499" s="19"/>
      <c r="J499" s="19"/>
      <c r="K499" s="47" t="str">
        <f>IF(OR(ISBLANK(D499),ISBLANK(G499),ISBLANK(H499),ISBLANK(I499),ISBLANK(J499), ISBLANK(#REF!)),"",IF(COUNTIF(G499:J499, "Y")=4, "Yes", "No"))</f>
        <v/>
      </c>
      <c r="L499" s="20"/>
      <c r="M499" s="19"/>
      <c r="N499" s="19"/>
      <c r="O499" s="19"/>
      <c r="P499" s="47" t="str">
        <f t="shared" si="14"/>
        <v/>
      </c>
      <c r="Q499" s="19"/>
    </row>
    <row r="500" spans="1:17" ht="19.899999999999999" customHeight="1">
      <c r="A500" s="42" t="str">
        <f>IF(ISBLANK(D500), "", 'Program Info'!$B$7)</f>
        <v/>
      </c>
      <c r="B500" s="42" t="str">
        <f>IF(ISBLANK(D500), "", 'Program Info'!$C$7)</f>
        <v/>
      </c>
      <c r="C500" s="39" t="str">
        <f t="shared" si="15"/>
        <v/>
      </c>
      <c r="D500" s="19"/>
      <c r="E500" s="19"/>
      <c r="F500" s="21"/>
      <c r="G500" s="19"/>
      <c r="H500" s="19"/>
      <c r="I500" s="19"/>
      <c r="J500" s="19"/>
      <c r="K500" s="47" t="str">
        <f>IF(OR(ISBLANK(D500),ISBLANK(G500),ISBLANK(H500),ISBLANK(I500),ISBLANK(J500), ISBLANK(#REF!)),"",IF(COUNTIF(G500:J500, "Y")=4, "Yes", "No"))</f>
        <v/>
      </c>
      <c r="L500" s="20"/>
      <c r="M500" s="19"/>
      <c r="N500" s="19"/>
      <c r="O500" s="19"/>
      <c r="P500" s="47" t="str">
        <f t="shared" si="14"/>
        <v/>
      </c>
      <c r="Q500" s="19"/>
    </row>
    <row r="501" spans="1:17" ht="19.899999999999999" customHeight="1">
      <c r="A501" s="42" t="str">
        <f>IF(ISBLANK(D501), "", 'Program Info'!$B$7)</f>
        <v/>
      </c>
      <c r="B501" s="42" t="str">
        <f>IF(ISBLANK(D501), "", 'Program Info'!$C$7)</f>
        <v/>
      </c>
      <c r="C501" s="39" t="str">
        <f t="shared" si="15"/>
        <v/>
      </c>
      <c r="D501" s="19"/>
      <c r="E501" s="19"/>
      <c r="F501" s="21"/>
      <c r="G501" s="19"/>
      <c r="H501" s="19"/>
      <c r="I501" s="19"/>
      <c r="J501" s="19"/>
      <c r="K501" s="47" t="str">
        <f>IF(OR(ISBLANK(D501),ISBLANK(G501),ISBLANK(H501),ISBLANK(I501),ISBLANK(J501), ISBLANK(#REF!)),"",IF(COUNTIF(G501:J501, "Y")=4, "Yes", "No"))</f>
        <v/>
      </c>
      <c r="L501" s="20"/>
      <c r="M501" s="19"/>
      <c r="N501" s="19"/>
      <c r="O501" s="19"/>
      <c r="P501" s="47" t="str">
        <f t="shared" si="14"/>
        <v/>
      </c>
      <c r="Q501" s="19"/>
    </row>
    <row r="502" spans="1:17" ht="19.899999999999999" customHeight="1">
      <c r="A502" s="42" t="str">
        <f>IF(ISBLANK(D502), "", 'Program Info'!$B$7)</f>
        <v/>
      </c>
      <c r="B502" s="42" t="str">
        <f>IF(ISBLANK(D502), "", 'Program Info'!$C$7)</f>
        <v/>
      </c>
      <c r="C502" s="39" t="str">
        <f t="shared" si="15"/>
        <v/>
      </c>
      <c r="D502" s="19"/>
      <c r="E502" s="19"/>
      <c r="F502" s="21"/>
      <c r="G502" s="19"/>
      <c r="H502" s="19"/>
      <c r="I502" s="19"/>
      <c r="J502" s="19"/>
      <c r="K502" s="47" t="str">
        <f>IF(OR(ISBLANK(D502),ISBLANK(G502),ISBLANK(H502),ISBLANK(I502),ISBLANK(J502), ISBLANK(#REF!)),"",IF(COUNTIF(G502:J502, "Y")=4, "Yes", "No"))</f>
        <v/>
      </c>
      <c r="L502" s="20"/>
      <c r="M502" s="19"/>
      <c r="N502" s="19"/>
      <c r="O502" s="19"/>
      <c r="P502" s="47" t="str">
        <f t="shared" si="14"/>
        <v/>
      </c>
      <c r="Q502" s="19"/>
    </row>
    <row r="503" spans="1:17" ht="19.899999999999999" customHeight="1">
      <c r="A503" s="42"/>
      <c r="B503" s="42"/>
      <c r="C503" s="39"/>
      <c r="D503" s="19"/>
      <c r="E503" s="19"/>
      <c r="F503" s="21"/>
      <c r="G503" s="19"/>
      <c r="H503" s="19"/>
      <c r="I503" s="19"/>
      <c r="J503" s="19"/>
      <c r="K503" s="47"/>
      <c r="L503" s="20"/>
      <c r="M503" s="19"/>
      <c r="N503" s="19"/>
      <c r="O503" s="19"/>
      <c r="P503" s="47"/>
      <c r="Q503" s="19"/>
    </row>
  </sheetData>
  <sheetProtection algorithmName="SHA-512" hashValue="DFwV5Z9L3OtEArK8v4zC9AADE/Wh1C7QqaFlcA6cgY0Rp0Mx47lIgUqFdbnh/eo1kWiypVl+TP79MY5julJSJw==" saltValue="OlUdgkkeWygc4aAA1jkIoA==" spinCount="100000" sheet="1" objects="1" scenarios="1"/>
  <mergeCells count="14">
    <mergeCell ref="K4:K5"/>
    <mergeCell ref="L4:O4"/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J4"/>
  </mergeCells>
  <conditionalFormatting sqref="G4:J1048576">
    <cfRule type="cellIs" dxfId="32" priority="12" operator="equal">
      <formula>"N"</formula>
    </cfRule>
    <cfRule type="cellIs" dxfId="31" priority="13" operator="equal">
      <formula>"Y"</formula>
    </cfRule>
  </conditionalFormatting>
  <conditionalFormatting sqref="K6:K503">
    <cfRule type="cellIs" dxfId="30" priority="2" operator="equal">
      <formula>"Yes"</formula>
    </cfRule>
    <cfRule type="cellIs" dxfId="29" priority="3" operator="equal">
      <formula>"No"</formula>
    </cfRule>
  </conditionalFormatting>
  <conditionalFormatting sqref="K6:K1048576">
    <cfRule type="cellIs" dxfId="28" priority="1" operator="equal">
      <formula>0</formula>
    </cfRule>
  </conditionalFormatting>
  <conditionalFormatting sqref="L4:O1048576">
    <cfRule type="cellIs" dxfId="27" priority="10" operator="equal">
      <formula>"Y"</formula>
    </cfRule>
    <cfRule type="cellIs" dxfId="26" priority="11" operator="equal">
      <formula>"N"</formula>
    </cfRule>
  </conditionalFormatting>
  <conditionalFormatting sqref="P6:P503">
    <cfRule type="cellIs" dxfId="25" priority="8" operator="equal">
      <formula>"Yes"</formula>
    </cfRule>
    <cfRule type="cellIs" dxfId="24" priority="9" operator="equal">
      <formula>"No"</formula>
    </cfRule>
  </conditionalFormatting>
  <conditionalFormatting sqref="P6:P1048576">
    <cfRule type="cellIs" dxfId="23" priority="7" operator="equal">
      <formula>0</formula>
    </cfRule>
  </conditionalFormatting>
  <dataValidations count="3">
    <dataValidation allowBlank="1" showInputMessage="1" showErrorMessage="1" errorTitle="Invalid input" error="Please input ot choose &quot;F&quot; or &quot;M&quot;." sqref="F4:F5" xr:uid="{C762A3B7-F04B-477A-BE2D-3DC19640257C}"/>
    <dataValidation allowBlank="1" showInputMessage="1" showErrorMessage="1" errorTitle="Invalid input." error="Please input or choose &quot;Y&quot; or &quot;N&quot;." sqref="G4:J5 L4:O5" xr:uid="{A3486DDE-26D9-4654-97D2-24712E93B61B}"/>
    <dataValidation type="list" allowBlank="1" showInputMessage="1" showErrorMessage="1" errorTitle="Invalid input" error="Please input ot choose &quot;F&quot; or &quot;M&quot;." sqref="F6:F314" xr:uid="{53923D12-635B-4DCF-BC8E-B17069D3D3B0}">
      <formula1>"m, f, nb"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input" error="Please input ot choose &quot;F&quot; or &quot;M&quot;." xr:uid="{10C6C9CF-8768-4FF7-AE4D-D3EAC0CFB079}">
          <x14:formula1>
            <xm:f>Sheet2!$E$3:$E$4</xm:f>
          </x14:formula1>
          <xm:sqref>F315:F1048576</xm:sqref>
        </x14:dataValidation>
        <x14:dataValidation type="list" allowBlank="1" showInputMessage="1" showErrorMessage="1" errorTitle="Invalid input." error="Please input or choose &quot;Y&quot; or &quot;N&quot;." xr:uid="{AE5E032F-20E2-4AE8-B250-71F89BCBA3FE}">
          <x14:formula1>
            <xm:f>Sheet2!$G$3:$G$4</xm:f>
          </x14:formula1>
          <xm:sqref>G6:J1048576 L6:O1048576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T503"/>
  <sheetViews>
    <sheetView zoomScaleNormal="100" workbookViewId="0">
      <selection activeCell="K6" sqref="K6"/>
    </sheetView>
  </sheetViews>
  <sheetFormatPr defaultColWidth="9" defaultRowHeight="19.899999999999999" customHeight="1"/>
  <cols>
    <col min="1" max="1" width="17.3984375" style="43" customWidth="1"/>
    <col min="2" max="2" width="14.59765625" style="43" customWidth="1"/>
    <col min="3" max="3" width="9.3984375" style="48" customWidth="1"/>
    <col min="4" max="5" width="31.3984375" style="18" customWidth="1"/>
    <col min="6" max="6" width="9.3984375" style="18" customWidth="1"/>
    <col min="7" max="11" width="9.296875" style="16" customWidth="1"/>
    <col min="12" max="12" width="14.3984375" style="48" customWidth="1"/>
    <col min="13" max="13" width="10.3984375" style="16" customWidth="1"/>
    <col min="14" max="14" width="9.8984375" style="16" customWidth="1"/>
    <col min="15" max="15" width="7.59765625" style="16" customWidth="1"/>
    <col min="16" max="16" width="12.69921875" style="16" customWidth="1"/>
    <col min="17" max="17" width="14.3984375" style="48" customWidth="1"/>
    <col min="18" max="18" width="44.69921875" style="16" customWidth="1"/>
    <col min="19" max="16384" width="9" style="16"/>
  </cols>
  <sheetData>
    <row r="1" spans="1:19" ht="30" customHeight="1">
      <c r="A1" s="97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21" customHeight="1">
      <c r="A2" s="99" t="s">
        <v>88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21" customHeight="1">
      <c r="A3" s="99" t="s">
        <v>89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ht="19.899999999999999" customHeight="1">
      <c r="A4" s="103" t="s">
        <v>12</v>
      </c>
      <c r="B4" s="103" t="s">
        <v>43</v>
      </c>
      <c r="C4" s="103" t="s">
        <v>42</v>
      </c>
      <c r="D4" s="114" t="s">
        <v>91</v>
      </c>
      <c r="E4" s="117" t="s">
        <v>90</v>
      </c>
      <c r="F4" s="103" t="s">
        <v>13</v>
      </c>
      <c r="G4" s="112" t="s">
        <v>41</v>
      </c>
      <c r="H4" s="113"/>
      <c r="I4" s="113"/>
      <c r="J4" s="113"/>
      <c r="K4" s="113"/>
      <c r="L4" s="107" t="s">
        <v>78</v>
      </c>
      <c r="M4" s="112" t="s">
        <v>48</v>
      </c>
      <c r="N4" s="113"/>
      <c r="O4" s="113"/>
      <c r="P4" s="114"/>
      <c r="Q4" s="107" t="s">
        <v>79</v>
      </c>
      <c r="R4" s="115" t="s">
        <v>17</v>
      </c>
    </row>
    <row r="5" spans="1:19" ht="33" customHeight="1">
      <c r="A5" s="103"/>
      <c r="B5" s="103"/>
      <c r="C5" s="103"/>
      <c r="D5" s="114"/>
      <c r="E5" s="118"/>
      <c r="F5" s="103"/>
      <c r="G5" s="44" t="s">
        <v>14</v>
      </c>
      <c r="H5" s="45" t="s">
        <v>23</v>
      </c>
      <c r="I5" s="44" t="s">
        <v>15</v>
      </c>
      <c r="J5" s="49" t="s">
        <v>16</v>
      </c>
      <c r="K5" s="44" t="s">
        <v>92</v>
      </c>
      <c r="L5" s="108"/>
      <c r="M5" s="50" t="s">
        <v>18</v>
      </c>
      <c r="N5" s="46" t="s">
        <v>19</v>
      </c>
      <c r="O5" s="44" t="s">
        <v>72</v>
      </c>
      <c r="P5" s="49" t="s">
        <v>20</v>
      </c>
      <c r="Q5" s="108"/>
      <c r="R5" s="116"/>
    </row>
    <row r="6" spans="1:19" ht="19.899999999999999" customHeight="1">
      <c r="A6" s="42" t="str">
        <f>IF(ISBLANK(D6), "", 'Program Info'!$B$7)</f>
        <v/>
      </c>
      <c r="B6" s="42" t="str">
        <f>IF(ISBLANK(D6), "", 'Program Info'!$C$7)</f>
        <v/>
      </c>
      <c r="C6" s="47" t="str">
        <f>IF(ISBLANK(D6), "", "8th")</f>
        <v/>
      </c>
      <c r="D6" s="19"/>
      <c r="E6" s="19"/>
      <c r="F6" s="19"/>
      <c r="G6" s="20"/>
      <c r="H6" s="20"/>
      <c r="I6" s="20"/>
      <c r="J6" s="20"/>
      <c r="K6" s="20"/>
      <c r="L6" s="47" t="str">
        <f>IF(OR(ISBLANK(D6), ISBLANK(G6),ISBLANK(H6),ISBLANK(I6),ISBLANK(K6)),"",IF(COUNTIF(G6:K6, "Y")=5, "Yes", "No"))</f>
        <v/>
      </c>
      <c r="M6" s="20"/>
      <c r="N6" s="19"/>
      <c r="O6" s="19"/>
      <c r="P6" s="19"/>
      <c r="Q6" s="47" t="str">
        <f t="shared" ref="Q6:Q70" si="0">IF(OR(ISBLANK(D6),ISBLANK(M6),ISBLANK(N6),ISBLANK(O6),ISBLANK(P6)),"",IF(COUNTIF(M6:P6,"Y")=4,"Yes","No"))</f>
        <v/>
      </c>
      <c r="R6" s="19"/>
    </row>
    <row r="7" spans="1:19" ht="19.899999999999999" customHeight="1">
      <c r="A7" s="42" t="str">
        <f>IF(ISBLANK(D7), "", 'Program Info'!$B$7)</f>
        <v/>
      </c>
      <c r="B7" s="42" t="str">
        <f>IF(ISBLANK(D7), "", 'Program Info'!$C$7)</f>
        <v/>
      </c>
      <c r="C7" s="47" t="str">
        <f t="shared" ref="C7:C70" si="1">IF(ISBLANK(D7), "", "8th")</f>
        <v/>
      </c>
      <c r="D7" s="19"/>
      <c r="E7" s="19"/>
      <c r="F7" s="19"/>
      <c r="G7" s="20"/>
      <c r="H7" s="20"/>
      <c r="I7" s="20"/>
      <c r="J7" s="20"/>
      <c r="K7" s="20"/>
      <c r="L7" s="47" t="str">
        <f t="shared" ref="L7:L70" si="2">IF(OR(ISBLANK(D7), ISBLANK(G7),ISBLANK(H7),ISBLANK(I7),ISBLANK(K7)),"",IF(COUNTIF(G7:K7, "Y")=5, "Yes", "No"))</f>
        <v/>
      </c>
      <c r="M7" s="20"/>
      <c r="N7" s="19"/>
      <c r="O7" s="19"/>
      <c r="P7" s="19"/>
      <c r="Q7" s="47" t="str">
        <f t="shared" si="0"/>
        <v/>
      </c>
      <c r="R7" s="19"/>
    </row>
    <row r="8" spans="1:19" ht="19.899999999999999" customHeight="1">
      <c r="A8" s="42" t="str">
        <f>IF(ISBLANK(D8), "", 'Program Info'!$B$7)</f>
        <v/>
      </c>
      <c r="B8" s="42" t="str">
        <f>IF(ISBLANK(D8), "", 'Program Info'!$C$7)</f>
        <v/>
      </c>
      <c r="C8" s="47" t="str">
        <f t="shared" si="1"/>
        <v/>
      </c>
      <c r="D8" s="19"/>
      <c r="E8" s="19"/>
      <c r="F8" s="19"/>
      <c r="G8" s="20"/>
      <c r="H8" s="20"/>
      <c r="I8" s="20"/>
      <c r="J8" s="20"/>
      <c r="K8" s="20"/>
      <c r="L8" s="47" t="str">
        <f t="shared" si="2"/>
        <v/>
      </c>
      <c r="M8" s="20"/>
      <c r="N8" s="19"/>
      <c r="O8" s="19"/>
      <c r="P8" s="19"/>
      <c r="Q8" s="47" t="str">
        <f t="shared" si="0"/>
        <v/>
      </c>
      <c r="R8" s="19"/>
    </row>
    <row r="9" spans="1:19" ht="19.899999999999999" customHeight="1">
      <c r="A9" s="42" t="str">
        <f>IF(ISBLANK(D9), "", 'Program Info'!$B$7)</f>
        <v/>
      </c>
      <c r="B9" s="42" t="str">
        <f>IF(ISBLANK(D9), "", 'Program Info'!$C$7)</f>
        <v/>
      </c>
      <c r="C9" s="47" t="str">
        <f t="shared" si="1"/>
        <v/>
      </c>
      <c r="D9" s="19"/>
      <c r="E9" s="19"/>
      <c r="F9" s="19"/>
      <c r="G9" s="20"/>
      <c r="H9" s="20"/>
      <c r="I9" s="20"/>
      <c r="J9" s="20"/>
      <c r="K9" s="20"/>
      <c r="L9" s="47" t="str">
        <f t="shared" si="2"/>
        <v/>
      </c>
      <c r="M9" s="20"/>
      <c r="N9" s="19"/>
      <c r="O9" s="19"/>
      <c r="P9" s="19"/>
      <c r="Q9" s="47" t="str">
        <f t="shared" si="0"/>
        <v/>
      </c>
      <c r="R9" s="19"/>
    </row>
    <row r="10" spans="1:19" ht="19.899999999999999" customHeight="1">
      <c r="A10" s="42" t="str">
        <f>IF(ISBLANK(D10), "", 'Program Info'!$B$7)</f>
        <v/>
      </c>
      <c r="B10" s="42" t="str">
        <f>IF(ISBLANK(D10), "", 'Program Info'!$C$7)</f>
        <v/>
      </c>
      <c r="C10" s="47" t="str">
        <f t="shared" si="1"/>
        <v/>
      </c>
      <c r="D10" s="19"/>
      <c r="E10" s="19"/>
      <c r="F10" s="19"/>
      <c r="G10" s="20"/>
      <c r="H10" s="20"/>
      <c r="I10" s="20"/>
      <c r="J10" s="20"/>
      <c r="K10" s="20"/>
      <c r="L10" s="47" t="str">
        <f t="shared" si="2"/>
        <v/>
      </c>
      <c r="M10" s="20"/>
      <c r="N10" s="19"/>
      <c r="O10" s="19"/>
      <c r="P10" s="19"/>
      <c r="Q10" s="47" t="str">
        <f t="shared" si="0"/>
        <v/>
      </c>
      <c r="R10" s="19"/>
    </row>
    <row r="11" spans="1:19" ht="19.899999999999999" customHeight="1">
      <c r="A11" s="42" t="str">
        <f>IF(ISBLANK(D11), "", 'Program Info'!$B$7)</f>
        <v/>
      </c>
      <c r="B11" s="42" t="str">
        <f>IF(ISBLANK(D11), "", 'Program Info'!$C$7)</f>
        <v/>
      </c>
      <c r="C11" s="47" t="str">
        <f t="shared" si="1"/>
        <v/>
      </c>
      <c r="D11" s="19"/>
      <c r="E11" s="19"/>
      <c r="F11" s="19"/>
      <c r="G11" s="20"/>
      <c r="H11" s="20"/>
      <c r="I11" s="20"/>
      <c r="J11" s="20"/>
      <c r="K11" s="20"/>
      <c r="L11" s="47" t="str">
        <f t="shared" si="2"/>
        <v/>
      </c>
      <c r="M11" s="20"/>
      <c r="N11" s="19"/>
      <c r="O11" s="19"/>
      <c r="P11" s="19"/>
      <c r="Q11" s="47" t="str">
        <f t="shared" si="0"/>
        <v/>
      </c>
      <c r="R11" s="19"/>
    </row>
    <row r="12" spans="1:19" ht="19.899999999999999" customHeight="1">
      <c r="A12" s="42" t="str">
        <f>IF(ISBLANK(D12), "", 'Program Info'!$B$7)</f>
        <v/>
      </c>
      <c r="B12" s="42" t="str">
        <f>IF(ISBLANK(D12), "", 'Program Info'!$C$7)</f>
        <v/>
      </c>
      <c r="C12" s="47" t="str">
        <f t="shared" si="1"/>
        <v/>
      </c>
      <c r="D12" s="19"/>
      <c r="E12" s="19"/>
      <c r="F12" s="19"/>
      <c r="G12" s="20"/>
      <c r="H12" s="20"/>
      <c r="I12" s="20"/>
      <c r="J12" s="20"/>
      <c r="K12" s="20"/>
      <c r="L12" s="47" t="str">
        <f t="shared" si="2"/>
        <v/>
      </c>
      <c r="M12" s="20"/>
      <c r="N12" s="19"/>
      <c r="O12" s="19"/>
      <c r="P12" s="19"/>
      <c r="Q12" s="47" t="str">
        <f t="shared" si="0"/>
        <v/>
      </c>
      <c r="R12" s="19"/>
    </row>
    <row r="13" spans="1:19" ht="19.899999999999999" customHeight="1">
      <c r="A13" s="42" t="str">
        <f>IF(ISBLANK(D13), "", 'Program Info'!$B$7)</f>
        <v/>
      </c>
      <c r="B13" s="42" t="str">
        <f>IF(ISBLANK(D13), "", 'Program Info'!$C$7)</f>
        <v/>
      </c>
      <c r="C13" s="47" t="str">
        <f t="shared" si="1"/>
        <v/>
      </c>
      <c r="D13" s="19"/>
      <c r="E13" s="19"/>
      <c r="F13" s="19"/>
      <c r="G13" s="20"/>
      <c r="H13" s="20"/>
      <c r="I13" s="20"/>
      <c r="J13" s="20"/>
      <c r="K13" s="20"/>
      <c r="L13" s="47" t="str">
        <f t="shared" si="2"/>
        <v/>
      </c>
      <c r="M13" s="20"/>
      <c r="N13" s="19"/>
      <c r="O13" s="19"/>
      <c r="P13" s="19"/>
      <c r="Q13" s="47" t="str">
        <f t="shared" si="0"/>
        <v/>
      </c>
      <c r="R13" s="19"/>
    </row>
    <row r="14" spans="1:19" ht="19.899999999999999" customHeight="1">
      <c r="A14" s="42" t="str">
        <f>IF(ISBLANK(D14), "", 'Program Info'!$B$7)</f>
        <v/>
      </c>
      <c r="B14" s="42" t="str">
        <f>IF(ISBLANK(D14), "", 'Program Info'!$C$7)</f>
        <v/>
      </c>
      <c r="C14" s="47" t="str">
        <f t="shared" si="1"/>
        <v/>
      </c>
      <c r="D14" s="19"/>
      <c r="E14" s="19"/>
      <c r="F14" s="19"/>
      <c r="G14" s="20"/>
      <c r="H14" s="20"/>
      <c r="I14" s="20"/>
      <c r="J14" s="20"/>
      <c r="K14" s="20"/>
      <c r="L14" s="47" t="str">
        <f t="shared" si="2"/>
        <v/>
      </c>
      <c r="M14" s="20"/>
      <c r="N14" s="19"/>
      <c r="O14" s="19"/>
      <c r="P14" s="19"/>
      <c r="Q14" s="47" t="str">
        <f t="shared" si="0"/>
        <v/>
      </c>
      <c r="R14" s="19"/>
    </row>
    <row r="15" spans="1:19" ht="19.899999999999999" customHeight="1">
      <c r="A15" s="42" t="str">
        <f>IF(ISBLANK(D15), "", 'Program Info'!$B$7)</f>
        <v/>
      </c>
      <c r="B15" s="42" t="str">
        <f>IF(ISBLANK(D15), "", 'Program Info'!$C$7)</f>
        <v/>
      </c>
      <c r="C15" s="47" t="str">
        <f t="shared" si="1"/>
        <v/>
      </c>
      <c r="D15" s="19"/>
      <c r="E15" s="19"/>
      <c r="F15" s="19"/>
      <c r="G15" s="20"/>
      <c r="H15" s="20"/>
      <c r="I15" s="20"/>
      <c r="J15" s="20"/>
      <c r="K15" s="20"/>
      <c r="L15" s="47" t="str">
        <f t="shared" si="2"/>
        <v/>
      </c>
      <c r="M15" s="20"/>
      <c r="N15" s="19"/>
      <c r="O15" s="19"/>
      <c r="P15" s="19"/>
      <c r="Q15" s="47" t="str">
        <f t="shared" si="0"/>
        <v/>
      </c>
      <c r="R15" s="19"/>
    </row>
    <row r="16" spans="1:19" ht="19.899999999999999" customHeight="1">
      <c r="A16" s="42" t="str">
        <f>IF(ISBLANK(D16), "", 'Program Info'!$B$7)</f>
        <v/>
      </c>
      <c r="B16" s="42" t="str">
        <f>IF(ISBLANK(D16), "", 'Program Info'!$C$7)</f>
        <v/>
      </c>
      <c r="C16" s="47" t="str">
        <f t="shared" si="1"/>
        <v/>
      </c>
      <c r="D16" s="19"/>
      <c r="E16" s="19"/>
      <c r="F16" s="19"/>
      <c r="G16" s="20"/>
      <c r="H16" s="20"/>
      <c r="I16" s="20"/>
      <c r="J16" s="20"/>
      <c r="K16" s="20"/>
      <c r="L16" s="47" t="str">
        <f t="shared" si="2"/>
        <v/>
      </c>
      <c r="M16" s="20"/>
      <c r="N16" s="19"/>
      <c r="O16" s="19"/>
      <c r="P16" s="19"/>
      <c r="Q16" s="47" t="str">
        <f t="shared" si="0"/>
        <v/>
      </c>
      <c r="R16" s="19"/>
    </row>
    <row r="17" spans="1:20" ht="19.899999999999999" customHeight="1">
      <c r="A17" s="42" t="str">
        <f>IF(ISBLANK(D17), "", 'Program Info'!$B$7)</f>
        <v/>
      </c>
      <c r="B17" s="42" t="str">
        <f>IF(ISBLANK(D17), "", 'Program Info'!$C$7)</f>
        <v/>
      </c>
      <c r="C17" s="47" t="str">
        <f t="shared" si="1"/>
        <v/>
      </c>
      <c r="D17" s="19"/>
      <c r="E17" s="19"/>
      <c r="F17" s="19"/>
      <c r="G17" s="20"/>
      <c r="H17" s="20"/>
      <c r="I17" s="20"/>
      <c r="J17" s="20"/>
      <c r="K17" s="20"/>
      <c r="L17" s="47" t="str">
        <f t="shared" si="2"/>
        <v/>
      </c>
      <c r="M17" s="20"/>
      <c r="N17" s="19"/>
      <c r="O17" s="19"/>
      <c r="P17" s="19"/>
      <c r="Q17" s="47" t="str">
        <f t="shared" si="0"/>
        <v/>
      </c>
      <c r="R17" s="19"/>
    </row>
    <row r="18" spans="1:20" ht="19.899999999999999" customHeight="1">
      <c r="A18" s="42" t="str">
        <f>IF(ISBLANK(D18), "", 'Program Info'!$B$7)</f>
        <v/>
      </c>
      <c r="B18" s="42" t="str">
        <f>IF(ISBLANK(D18), "", 'Program Info'!$C$7)</f>
        <v/>
      </c>
      <c r="C18" s="47" t="str">
        <f t="shared" si="1"/>
        <v/>
      </c>
      <c r="D18" s="19"/>
      <c r="E18" s="19"/>
      <c r="F18" s="19"/>
      <c r="G18" s="20"/>
      <c r="H18" s="20"/>
      <c r="I18" s="20"/>
      <c r="J18" s="20"/>
      <c r="K18" s="20"/>
      <c r="L18" s="47" t="str">
        <f t="shared" si="2"/>
        <v/>
      </c>
      <c r="M18" s="20"/>
      <c r="N18" s="19"/>
      <c r="O18" s="19"/>
      <c r="P18" s="19"/>
      <c r="Q18" s="47" t="str">
        <f t="shared" si="0"/>
        <v/>
      </c>
      <c r="R18" s="19"/>
    </row>
    <row r="19" spans="1:20" ht="19.899999999999999" customHeight="1">
      <c r="A19" s="42" t="str">
        <f>IF(ISBLANK(D19), "", 'Program Info'!$B$7)</f>
        <v/>
      </c>
      <c r="B19" s="42" t="str">
        <f>IF(ISBLANK(D19), "", 'Program Info'!$C$7)</f>
        <v/>
      </c>
      <c r="C19" s="47" t="str">
        <f t="shared" si="1"/>
        <v/>
      </c>
      <c r="D19" s="19"/>
      <c r="E19" s="19"/>
      <c r="F19" s="19"/>
      <c r="G19" s="20"/>
      <c r="H19" s="20"/>
      <c r="I19" s="20"/>
      <c r="J19" s="20"/>
      <c r="K19" s="20"/>
      <c r="L19" s="47" t="str">
        <f t="shared" si="2"/>
        <v/>
      </c>
      <c r="M19" s="20"/>
      <c r="N19" s="19"/>
      <c r="O19" s="19"/>
      <c r="P19" s="19"/>
      <c r="Q19" s="47" t="str">
        <f t="shared" si="0"/>
        <v/>
      </c>
      <c r="R19" s="19"/>
    </row>
    <row r="20" spans="1:20" ht="19.899999999999999" customHeight="1">
      <c r="A20" s="42" t="str">
        <f>IF(ISBLANK(D20), "", 'Program Info'!$B$7)</f>
        <v/>
      </c>
      <c r="B20" s="42" t="str">
        <f>IF(ISBLANK(D20), "", 'Program Info'!$C$7)</f>
        <v/>
      </c>
      <c r="C20" s="47" t="str">
        <f t="shared" si="1"/>
        <v/>
      </c>
      <c r="D20" s="19"/>
      <c r="E20" s="19"/>
      <c r="F20" s="19"/>
      <c r="G20" s="20"/>
      <c r="H20" s="20"/>
      <c r="I20" s="20"/>
      <c r="J20" s="20"/>
      <c r="K20" s="20"/>
      <c r="L20" s="47" t="str">
        <f t="shared" si="2"/>
        <v/>
      </c>
      <c r="M20" s="20"/>
      <c r="N20" s="19"/>
      <c r="O20" s="19"/>
      <c r="P20" s="19"/>
      <c r="Q20" s="47" t="str">
        <f t="shared" si="0"/>
        <v/>
      </c>
      <c r="R20" s="19"/>
    </row>
    <row r="21" spans="1:20" ht="19.899999999999999" customHeight="1">
      <c r="A21" s="42" t="str">
        <f>IF(ISBLANK(D21), "", 'Program Info'!$B$7)</f>
        <v/>
      </c>
      <c r="B21" s="42" t="str">
        <f>IF(ISBLANK(D21), "", 'Program Info'!$C$7)</f>
        <v/>
      </c>
      <c r="C21" s="47" t="str">
        <f t="shared" si="1"/>
        <v/>
      </c>
      <c r="D21" s="19"/>
      <c r="E21" s="19"/>
      <c r="F21" s="19"/>
      <c r="G21" s="20"/>
      <c r="H21" s="20"/>
      <c r="I21" s="20"/>
      <c r="J21" s="20"/>
      <c r="K21" s="20"/>
      <c r="L21" s="47" t="str">
        <f t="shared" si="2"/>
        <v/>
      </c>
      <c r="M21" s="20"/>
      <c r="N21" s="19"/>
      <c r="O21" s="19"/>
      <c r="P21" s="19"/>
      <c r="Q21" s="47" t="str">
        <f t="shared" si="0"/>
        <v/>
      </c>
      <c r="R21" s="19"/>
    </row>
    <row r="22" spans="1:20" ht="19.899999999999999" customHeight="1">
      <c r="A22" s="42" t="str">
        <f>IF(ISBLANK(D22), "", 'Program Info'!$B$7)</f>
        <v/>
      </c>
      <c r="B22" s="42" t="str">
        <f>IF(ISBLANK(D22), "", 'Program Info'!$C$7)</f>
        <v/>
      </c>
      <c r="C22" s="47" t="str">
        <f t="shared" si="1"/>
        <v/>
      </c>
      <c r="D22" s="19"/>
      <c r="E22" s="19"/>
      <c r="F22" s="19"/>
      <c r="G22" s="20"/>
      <c r="H22" s="20"/>
      <c r="I22" s="20"/>
      <c r="J22" s="20"/>
      <c r="K22" s="19"/>
      <c r="L22" s="47" t="str">
        <f t="shared" si="2"/>
        <v/>
      </c>
      <c r="M22" s="20"/>
      <c r="N22" s="19"/>
      <c r="O22" s="19"/>
      <c r="P22" s="19"/>
      <c r="Q22" s="47" t="str">
        <f t="shared" si="0"/>
        <v/>
      </c>
      <c r="R22" s="19"/>
    </row>
    <row r="23" spans="1:20" ht="19.899999999999999" customHeight="1">
      <c r="A23" s="42" t="str">
        <f>IF(ISBLANK(D23), "", 'Program Info'!$B$7)</f>
        <v/>
      </c>
      <c r="B23" s="42" t="str">
        <f>IF(ISBLANK(D23), "", 'Program Info'!$C$7)</f>
        <v/>
      </c>
      <c r="C23" s="47" t="str">
        <f t="shared" si="1"/>
        <v/>
      </c>
      <c r="D23" s="19"/>
      <c r="E23" s="19"/>
      <c r="F23" s="19"/>
      <c r="G23" s="19"/>
      <c r="H23" s="19"/>
      <c r="I23" s="19"/>
      <c r="J23" s="19"/>
      <c r="K23" s="19"/>
      <c r="L23" s="47" t="str">
        <f t="shared" si="2"/>
        <v/>
      </c>
      <c r="M23" s="20"/>
      <c r="N23" s="19"/>
      <c r="O23" s="19"/>
      <c r="P23" s="19"/>
      <c r="Q23" s="47" t="str">
        <f t="shared" si="0"/>
        <v/>
      </c>
      <c r="R23" s="19"/>
    </row>
    <row r="24" spans="1:20" ht="19.899999999999999" customHeight="1">
      <c r="A24" s="42" t="str">
        <f>IF(ISBLANK(D24), "", 'Program Info'!$B$7)</f>
        <v/>
      </c>
      <c r="B24" s="42" t="str">
        <f>IF(ISBLANK(D24), "", 'Program Info'!$C$7)</f>
        <v/>
      </c>
      <c r="C24" s="47" t="str">
        <f t="shared" si="1"/>
        <v/>
      </c>
      <c r="D24" s="19"/>
      <c r="E24" s="19"/>
      <c r="F24" s="19"/>
      <c r="G24" s="19"/>
      <c r="H24" s="19"/>
      <c r="I24" s="19"/>
      <c r="J24" s="19"/>
      <c r="K24" s="19"/>
      <c r="L24" s="47" t="str">
        <f t="shared" si="2"/>
        <v/>
      </c>
      <c r="M24" s="20"/>
      <c r="N24" s="19"/>
      <c r="O24" s="19"/>
      <c r="P24" s="19"/>
      <c r="Q24" s="47" t="str">
        <f t="shared" si="0"/>
        <v/>
      </c>
      <c r="R24" s="19"/>
    </row>
    <row r="25" spans="1:20" ht="19.899999999999999" customHeight="1">
      <c r="A25" s="42" t="str">
        <f>IF(ISBLANK(D25), "", 'Program Info'!$B$7)</f>
        <v/>
      </c>
      <c r="B25" s="42" t="str">
        <f>IF(ISBLANK(D25), "", 'Program Info'!$C$7)</f>
        <v/>
      </c>
      <c r="C25" s="47" t="str">
        <f t="shared" si="1"/>
        <v/>
      </c>
      <c r="D25" s="19"/>
      <c r="E25" s="19"/>
      <c r="F25" s="19"/>
      <c r="G25" s="19"/>
      <c r="H25" s="19"/>
      <c r="I25" s="19"/>
      <c r="J25" s="19"/>
      <c r="K25" s="19"/>
      <c r="L25" s="47" t="str">
        <f t="shared" si="2"/>
        <v/>
      </c>
      <c r="M25" s="20"/>
      <c r="N25" s="19"/>
      <c r="O25" s="19"/>
      <c r="P25" s="19"/>
      <c r="Q25" s="47" t="str">
        <f t="shared" si="0"/>
        <v/>
      </c>
      <c r="R25" s="19"/>
    </row>
    <row r="26" spans="1:20" ht="19.899999999999999" customHeight="1">
      <c r="A26" s="42" t="str">
        <f>IF(ISBLANK(D26), "", 'Program Info'!$B$7)</f>
        <v/>
      </c>
      <c r="B26" s="42" t="str">
        <f>IF(ISBLANK(D26), "", 'Program Info'!$C$7)</f>
        <v/>
      </c>
      <c r="C26" s="47" t="str">
        <f t="shared" si="1"/>
        <v/>
      </c>
      <c r="D26" s="19"/>
      <c r="E26" s="19"/>
      <c r="F26" s="19"/>
      <c r="G26" s="19"/>
      <c r="H26" s="19"/>
      <c r="I26" s="19"/>
      <c r="J26" s="19"/>
      <c r="K26" s="19"/>
      <c r="L26" s="47" t="str">
        <f t="shared" si="2"/>
        <v/>
      </c>
      <c r="M26" s="20"/>
      <c r="N26" s="19"/>
      <c r="O26" s="19"/>
      <c r="P26" s="19"/>
      <c r="Q26" s="47" t="str">
        <f t="shared" si="0"/>
        <v/>
      </c>
      <c r="R26" s="19"/>
      <c r="T26" s="17"/>
    </row>
    <row r="27" spans="1:20" ht="19.899999999999999" customHeight="1">
      <c r="A27" s="42" t="str">
        <f>IF(ISBLANK(D27), "", 'Program Info'!$B$7)</f>
        <v/>
      </c>
      <c r="B27" s="42" t="str">
        <f>IF(ISBLANK(D27), "", 'Program Info'!$C$7)</f>
        <v/>
      </c>
      <c r="C27" s="47" t="str">
        <f t="shared" si="1"/>
        <v/>
      </c>
      <c r="D27" s="19"/>
      <c r="E27" s="19"/>
      <c r="F27" s="19"/>
      <c r="G27" s="19"/>
      <c r="H27" s="19"/>
      <c r="I27" s="19"/>
      <c r="J27" s="19"/>
      <c r="K27" s="19"/>
      <c r="L27" s="47" t="str">
        <f t="shared" si="2"/>
        <v/>
      </c>
      <c r="M27" s="20"/>
      <c r="N27" s="19"/>
      <c r="O27" s="19"/>
      <c r="P27" s="19"/>
      <c r="Q27" s="47" t="str">
        <f t="shared" si="0"/>
        <v/>
      </c>
      <c r="R27" s="19"/>
    </row>
    <row r="28" spans="1:20" ht="19.899999999999999" customHeight="1">
      <c r="A28" s="42" t="str">
        <f>IF(ISBLANK(D28), "", 'Program Info'!$B$7)</f>
        <v/>
      </c>
      <c r="B28" s="42" t="str">
        <f>IF(ISBLANK(D28), "", 'Program Info'!$C$7)</f>
        <v/>
      </c>
      <c r="C28" s="47" t="str">
        <f t="shared" si="1"/>
        <v/>
      </c>
      <c r="D28" s="19"/>
      <c r="E28" s="19"/>
      <c r="F28" s="19"/>
      <c r="G28" s="19"/>
      <c r="H28" s="19"/>
      <c r="I28" s="19"/>
      <c r="J28" s="19"/>
      <c r="K28" s="19"/>
      <c r="L28" s="47" t="str">
        <f t="shared" si="2"/>
        <v/>
      </c>
      <c r="M28" s="20"/>
      <c r="N28" s="19"/>
      <c r="O28" s="19"/>
      <c r="P28" s="19"/>
      <c r="Q28" s="47" t="str">
        <f t="shared" si="0"/>
        <v/>
      </c>
      <c r="R28" s="19"/>
    </row>
    <row r="29" spans="1:20" ht="19.899999999999999" customHeight="1">
      <c r="A29" s="42" t="str">
        <f>IF(ISBLANK(D29), "", 'Program Info'!$B$7)</f>
        <v/>
      </c>
      <c r="B29" s="42" t="str">
        <f>IF(ISBLANK(D29), "", 'Program Info'!$C$7)</f>
        <v/>
      </c>
      <c r="C29" s="47" t="str">
        <f t="shared" si="1"/>
        <v/>
      </c>
      <c r="D29" s="19"/>
      <c r="E29" s="19"/>
      <c r="F29" s="19"/>
      <c r="G29" s="19"/>
      <c r="H29" s="19"/>
      <c r="I29" s="19"/>
      <c r="J29" s="19"/>
      <c r="K29" s="19"/>
      <c r="L29" s="47" t="str">
        <f t="shared" si="2"/>
        <v/>
      </c>
      <c r="M29" s="20"/>
      <c r="N29" s="19"/>
      <c r="O29" s="19"/>
      <c r="P29" s="19"/>
      <c r="Q29" s="47" t="str">
        <f t="shared" si="0"/>
        <v/>
      </c>
      <c r="R29" s="19"/>
    </row>
    <row r="30" spans="1:20" ht="19.899999999999999" customHeight="1">
      <c r="A30" s="42" t="str">
        <f>IF(ISBLANK(D30), "", 'Program Info'!$B$7)</f>
        <v/>
      </c>
      <c r="B30" s="42" t="str">
        <f>IF(ISBLANK(D30), "", 'Program Info'!$C$7)</f>
        <v/>
      </c>
      <c r="C30" s="47" t="str">
        <f t="shared" si="1"/>
        <v/>
      </c>
      <c r="D30" s="19"/>
      <c r="E30" s="19"/>
      <c r="F30" s="19"/>
      <c r="G30" s="19"/>
      <c r="H30" s="19"/>
      <c r="I30" s="19"/>
      <c r="J30" s="19"/>
      <c r="K30" s="19"/>
      <c r="L30" s="47" t="str">
        <f t="shared" si="2"/>
        <v/>
      </c>
      <c r="M30" s="20"/>
      <c r="N30" s="19"/>
      <c r="O30" s="19"/>
      <c r="P30" s="19"/>
      <c r="Q30" s="47" t="str">
        <f t="shared" si="0"/>
        <v/>
      </c>
      <c r="R30" s="19"/>
    </row>
    <row r="31" spans="1:20" ht="19.899999999999999" customHeight="1">
      <c r="A31" s="42" t="str">
        <f>IF(ISBLANK(D31), "", 'Program Info'!$B$7)</f>
        <v/>
      </c>
      <c r="B31" s="42" t="str">
        <f>IF(ISBLANK(D31), "", 'Program Info'!$C$7)</f>
        <v/>
      </c>
      <c r="C31" s="47" t="str">
        <f t="shared" si="1"/>
        <v/>
      </c>
      <c r="D31" s="19"/>
      <c r="E31" s="19"/>
      <c r="F31" s="19"/>
      <c r="G31" s="19"/>
      <c r="H31" s="19"/>
      <c r="I31" s="19"/>
      <c r="J31" s="19"/>
      <c r="K31" s="19"/>
      <c r="L31" s="47" t="str">
        <f t="shared" si="2"/>
        <v/>
      </c>
      <c r="M31" s="20"/>
      <c r="N31" s="19"/>
      <c r="O31" s="19"/>
      <c r="P31" s="19"/>
      <c r="Q31" s="47" t="str">
        <f t="shared" si="0"/>
        <v/>
      </c>
      <c r="R31" s="19"/>
    </row>
    <row r="32" spans="1:20" ht="19.899999999999999" customHeight="1">
      <c r="A32" s="42" t="str">
        <f>IF(ISBLANK(D32), "", 'Program Info'!$B$7)</f>
        <v/>
      </c>
      <c r="B32" s="42" t="str">
        <f>IF(ISBLANK(D32), "", 'Program Info'!$C$7)</f>
        <v/>
      </c>
      <c r="C32" s="47" t="str">
        <f t="shared" si="1"/>
        <v/>
      </c>
      <c r="D32" s="19"/>
      <c r="E32" s="19"/>
      <c r="F32" s="19"/>
      <c r="G32" s="19"/>
      <c r="H32" s="19"/>
      <c r="I32" s="19"/>
      <c r="J32" s="19"/>
      <c r="K32" s="19"/>
      <c r="L32" s="47" t="str">
        <f t="shared" si="2"/>
        <v/>
      </c>
      <c r="M32" s="20"/>
      <c r="N32" s="19"/>
      <c r="O32" s="19"/>
      <c r="P32" s="19"/>
      <c r="Q32" s="47" t="str">
        <f t="shared" si="0"/>
        <v/>
      </c>
      <c r="R32" s="19"/>
    </row>
    <row r="33" spans="1:18" ht="19.899999999999999" customHeight="1">
      <c r="A33" s="42" t="str">
        <f>IF(ISBLANK(D33), "", 'Program Info'!$B$7)</f>
        <v/>
      </c>
      <c r="B33" s="42" t="str">
        <f>IF(ISBLANK(D33), "", 'Program Info'!$C$7)</f>
        <v/>
      </c>
      <c r="C33" s="47" t="str">
        <f t="shared" si="1"/>
        <v/>
      </c>
      <c r="D33" s="19"/>
      <c r="E33" s="19"/>
      <c r="F33" s="19"/>
      <c r="G33" s="19"/>
      <c r="H33" s="19"/>
      <c r="I33" s="19"/>
      <c r="J33" s="19"/>
      <c r="K33" s="19"/>
      <c r="L33" s="47" t="str">
        <f t="shared" si="2"/>
        <v/>
      </c>
      <c r="M33" s="20"/>
      <c r="N33" s="19"/>
      <c r="O33" s="19"/>
      <c r="P33" s="19"/>
      <c r="Q33" s="47" t="str">
        <f t="shared" si="0"/>
        <v/>
      </c>
      <c r="R33" s="19"/>
    </row>
    <row r="34" spans="1:18" ht="19.899999999999999" customHeight="1">
      <c r="A34" s="42" t="str">
        <f>IF(ISBLANK(D34), "", 'Program Info'!$B$7)</f>
        <v/>
      </c>
      <c r="B34" s="42" t="str">
        <f>IF(ISBLANK(D34), "", 'Program Info'!$C$7)</f>
        <v/>
      </c>
      <c r="C34" s="47" t="str">
        <f t="shared" si="1"/>
        <v/>
      </c>
      <c r="D34" s="19"/>
      <c r="E34" s="19"/>
      <c r="F34" s="19"/>
      <c r="G34" s="19"/>
      <c r="H34" s="19"/>
      <c r="I34" s="19"/>
      <c r="J34" s="19"/>
      <c r="K34" s="19"/>
      <c r="L34" s="47" t="str">
        <f t="shared" si="2"/>
        <v/>
      </c>
      <c r="M34" s="20"/>
      <c r="N34" s="19"/>
      <c r="O34" s="19"/>
      <c r="P34" s="19"/>
      <c r="Q34" s="47" t="str">
        <f t="shared" si="0"/>
        <v/>
      </c>
      <c r="R34" s="19"/>
    </row>
    <row r="35" spans="1:18" ht="19.899999999999999" customHeight="1">
      <c r="A35" s="42" t="str">
        <f>IF(ISBLANK(D35), "", 'Program Info'!$B$7)</f>
        <v/>
      </c>
      <c r="B35" s="42" t="str">
        <f>IF(ISBLANK(D35), "", 'Program Info'!$C$7)</f>
        <v/>
      </c>
      <c r="C35" s="47" t="str">
        <f t="shared" si="1"/>
        <v/>
      </c>
      <c r="D35" s="19"/>
      <c r="E35" s="19"/>
      <c r="F35" s="19"/>
      <c r="G35" s="19"/>
      <c r="H35" s="19"/>
      <c r="I35" s="19"/>
      <c r="J35" s="19"/>
      <c r="K35" s="19"/>
      <c r="L35" s="47" t="str">
        <f t="shared" si="2"/>
        <v/>
      </c>
      <c r="M35" s="20"/>
      <c r="N35" s="19"/>
      <c r="O35" s="19"/>
      <c r="P35" s="19"/>
      <c r="Q35" s="47" t="str">
        <f t="shared" si="0"/>
        <v/>
      </c>
      <c r="R35" s="19"/>
    </row>
    <row r="36" spans="1:18" ht="19.899999999999999" customHeight="1">
      <c r="A36" s="42" t="str">
        <f>IF(ISBLANK(D36), "", 'Program Info'!$B$7)</f>
        <v/>
      </c>
      <c r="B36" s="42" t="str">
        <f>IF(ISBLANK(D36), "", 'Program Info'!$C$7)</f>
        <v/>
      </c>
      <c r="C36" s="47" t="str">
        <f t="shared" si="1"/>
        <v/>
      </c>
      <c r="D36" s="19"/>
      <c r="E36" s="19"/>
      <c r="F36" s="19"/>
      <c r="G36" s="19"/>
      <c r="H36" s="19"/>
      <c r="I36" s="19"/>
      <c r="J36" s="19"/>
      <c r="K36" s="19"/>
      <c r="L36" s="47" t="str">
        <f t="shared" si="2"/>
        <v/>
      </c>
      <c r="M36" s="20"/>
      <c r="N36" s="19"/>
      <c r="O36" s="19"/>
      <c r="P36" s="19"/>
      <c r="Q36" s="47" t="str">
        <f t="shared" si="0"/>
        <v/>
      </c>
      <c r="R36" s="19"/>
    </row>
    <row r="37" spans="1:18" ht="19.899999999999999" customHeight="1">
      <c r="A37" s="42" t="str">
        <f>IF(ISBLANK(D37), "", 'Program Info'!$B$7)</f>
        <v/>
      </c>
      <c r="B37" s="42" t="str">
        <f>IF(ISBLANK(D37), "", 'Program Info'!$C$7)</f>
        <v/>
      </c>
      <c r="C37" s="47" t="str">
        <f t="shared" si="1"/>
        <v/>
      </c>
      <c r="D37" s="19"/>
      <c r="E37" s="19"/>
      <c r="F37" s="19"/>
      <c r="G37" s="19"/>
      <c r="H37" s="19"/>
      <c r="I37" s="19"/>
      <c r="J37" s="19"/>
      <c r="K37" s="19"/>
      <c r="L37" s="47" t="str">
        <f t="shared" si="2"/>
        <v/>
      </c>
      <c r="M37" s="20"/>
      <c r="N37" s="19"/>
      <c r="O37" s="19"/>
      <c r="P37" s="19"/>
      <c r="Q37" s="47" t="str">
        <f t="shared" si="0"/>
        <v/>
      </c>
      <c r="R37" s="19"/>
    </row>
    <row r="38" spans="1:18" ht="19.899999999999999" customHeight="1">
      <c r="A38" s="42" t="str">
        <f>IF(ISBLANK(D38), "", 'Program Info'!$B$7)</f>
        <v/>
      </c>
      <c r="B38" s="42" t="str">
        <f>IF(ISBLANK(D38), "", 'Program Info'!$C$7)</f>
        <v/>
      </c>
      <c r="C38" s="47" t="str">
        <f t="shared" si="1"/>
        <v/>
      </c>
      <c r="D38" s="19"/>
      <c r="E38" s="19"/>
      <c r="F38" s="19"/>
      <c r="G38" s="19"/>
      <c r="H38" s="19"/>
      <c r="I38" s="19"/>
      <c r="J38" s="19"/>
      <c r="K38" s="19"/>
      <c r="L38" s="47" t="str">
        <f t="shared" si="2"/>
        <v/>
      </c>
      <c r="M38" s="20"/>
      <c r="N38" s="19"/>
      <c r="O38" s="19"/>
      <c r="P38" s="19"/>
      <c r="Q38" s="47" t="str">
        <f t="shared" si="0"/>
        <v/>
      </c>
      <c r="R38" s="19"/>
    </row>
    <row r="39" spans="1:18" ht="19.899999999999999" customHeight="1">
      <c r="A39" s="42" t="str">
        <f>IF(ISBLANK(D39), "", 'Program Info'!$B$7)</f>
        <v/>
      </c>
      <c r="B39" s="42" t="str">
        <f>IF(ISBLANK(D39), "", 'Program Info'!$C$7)</f>
        <v/>
      </c>
      <c r="C39" s="47" t="str">
        <f t="shared" si="1"/>
        <v/>
      </c>
      <c r="D39" s="19"/>
      <c r="E39" s="19"/>
      <c r="F39" s="19"/>
      <c r="G39" s="19"/>
      <c r="H39" s="19"/>
      <c r="I39" s="19"/>
      <c r="J39" s="19"/>
      <c r="K39" s="19"/>
      <c r="L39" s="47" t="str">
        <f t="shared" si="2"/>
        <v/>
      </c>
      <c r="M39" s="20"/>
      <c r="N39" s="19"/>
      <c r="O39" s="19"/>
      <c r="P39" s="19"/>
      <c r="Q39" s="47" t="str">
        <f t="shared" si="0"/>
        <v/>
      </c>
      <c r="R39" s="19"/>
    </row>
    <row r="40" spans="1:18" ht="19.899999999999999" customHeight="1">
      <c r="A40" s="42" t="str">
        <f>IF(ISBLANK(D40), "", 'Program Info'!$B$7)</f>
        <v/>
      </c>
      <c r="B40" s="42" t="str">
        <f>IF(ISBLANK(D40), "", 'Program Info'!$C$7)</f>
        <v/>
      </c>
      <c r="C40" s="47" t="str">
        <f t="shared" si="1"/>
        <v/>
      </c>
      <c r="D40" s="19"/>
      <c r="E40" s="19"/>
      <c r="F40" s="19"/>
      <c r="G40" s="19"/>
      <c r="H40" s="19"/>
      <c r="I40" s="19"/>
      <c r="J40" s="19"/>
      <c r="K40" s="19"/>
      <c r="L40" s="47" t="str">
        <f t="shared" si="2"/>
        <v/>
      </c>
      <c r="M40" s="20"/>
      <c r="N40" s="19"/>
      <c r="O40" s="19"/>
      <c r="P40" s="19"/>
      <c r="Q40" s="47" t="str">
        <f t="shared" si="0"/>
        <v/>
      </c>
      <c r="R40" s="19"/>
    </row>
    <row r="41" spans="1:18" ht="19.899999999999999" customHeight="1">
      <c r="A41" s="42" t="str">
        <f>IF(ISBLANK(D41), "", 'Program Info'!$B$7)</f>
        <v/>
      </c>
      <c r="B41" s="42" t="str">
        <f>IF(ISBLANK(D41), "", 'Program Info'!$C$7)</f>
        <v/>
      </c>
      <c r="C41" s="47" t="str">
        <f t="shared" si="1"/>
        <v/>
      </c>
      <c r="D41" s="19"/>
      <c r="E41" s="19"/>
      <c r="F41" s="19"/>
      <c r="G41" s="19"/>
      <c r="H41" s="19"/>
      <c r="I41" s="19"/>
      <c r="J41" s="19"/>
      <c r="K41" s="19"/>
      <c r="L41" s="47" t="str">
        <f t="shared" si="2"/>
        <v/>
      </c>
      <c r="M41" s="20"/>
      <c r="N41" s="19"/>
      <c r="O41" s="19"/>
      <c r="P41" s="19"/>
      <c r="Q41" s="47" t="str">
        <f t="shared" si="0"/>
        <v/>
      </c>
      <c r="R41" s="19"/>
    </row>
    <row r="42" spans="1:18" ht="19.899999999999999" customHeight="1">
      <c r="A42" s="42" t="str">
        <f>IF(ISBLANK(D42), "", 'Program Info'!$B$7)</f>
        <v/>
      </c>
      <c r="B42" s="42" t="str">
        <f>IF(ISBLANK(D42), "", 'Program Info'!$C$7)</f>
        <v/>
      </c>
      <c r="C42" s="47" t="str">
        <f t="shared" si="1"/>
        <v/>
      </c>
      <c r="D42" s="19"/>
      <c r="E42" s="19"/>
      <c r="F42" s="19"/>
      <c r="G42" s="19"/>
      <c r="H42" s="19"/>
      <c r="I42" s="19"/>
      <c r="J42" s="19"/>
      <c r="K42" s="19"/>
      <c r="L42" s="47" t="str">
        <f t="shared" si="2"/>
        <v/>
      </c>
      <c r="M42" s="20"/>
      <c r="N42" s="19"/>
      <c r="O42" s="19"/>
      <c r="P42" s="19"/>
      <c r="Q42" s="47" t="str">
        <f t="shared" si="0"/>
        <v/>
      </c>
      <c r="R42" s="19"/>
    </row>
    <row r="43" spans="1:18" ht="19.899999999999999" customHeight="1">
      <c r="A43" s="42" t="str">
        <f>IF(ISBLANK(D43), "", 'Program Info'!$B$7)</f>
        <v/>
      </c>
      <c r="B43" s="42" t="str">
        <f>IF(ISBLANK(D43), "", 'Program Info'!$C$7)</f>
        <v/>
      </c>
      <c r="C43" s="47" t="str">
        <f t="shared" si="1"/>
        <v/>
      </c>
      <c r="D43" s="19"/>
      <c r="E43" s="19"/>
      <c r="F43" s="19"/>
      <c r="G43" s="19"/>
      <c r="H43" s="19"/>
      <c r="I43" s="19"/>
      <c r="J43" s="19"/>
      <c r="K43" s="19"/>
      <c r="L43" s="47" t="str">
        <f t="shared" si="2"/>
        <v/>
      </c>
      <c r="M43" s="20"/>
      <c r="N43" s="19"/>
      <c r="O43" s="19"/>
      <c r="P43" s="19"/>
      <c r="Q43" s="47" t="str">
        <f t="shared" si="0"/>
        <v/>
      </c>
      <c r="R43" s="19"/>
    </row>
    <row r="44" spans="1:18" ht="19.899999999999999" customHeight="1">
      <c r="A44" s="42" t="str">
        <f>IF(ISBLANK(D44), "", 'Program Info'!$B$7)</f>
        <v/>
      </c>
      <c r="B44" s="42" t="str">
        <f>IF(ISBLANK(D44), "", 'Program Info'!$C$7)</f>
        <v/>
      </c>
      <c r="C44" s="47" t="str">
        <f t="shared" si="1"/>
        <v/>
      </c>
      <c r="D44" s="19"/>
      <c r="E44" s="19"/>
      <c r="F44" s="19"/>
      <c r="G44" s="19"/>
      <c r="H44" s="19"/>
      <c r="I44" s="19"/>
      <c r="J44" s="19"/>
      <c r="K44" s="19"/>
      <c r="L44" s="47" t="str">
        <f t="shared" si="2"/>
        <v/>
      </c>
      <c r="M44" s="20"/>
      <c r="N44" s="19"/>
      <c r="O44" s="19"/>
      <c r="P44" s="19"/>
      <c r="Q44" s="47" t="str">
        <f t="shared" si="0"/>
        <v/>
      </c>
      <c r="R44" s="19"/>
    </row>
    <row r="45" spans="1:18" ht="19.899999999999999" customHeight="1">
      <c r="A45" s="42" t="str">
        <f>IF(ISBLANK(D45), "", 'Program Info'!$B$7)</f>
        <v/>
      </c>
      <c r="B45" s="42" t="str">
        <f>IF(ISBLANK(D45), "", 'Program Info'!$C$7)</f>
        <v/>
      </c>
      <c r="C45" s="47" t="str">
        <f t="shared" si="1"/>
        <v/>
      </c>
      <c r="D45" s="19"/>
      <c r="E45" s="19"/>
      <c r="F45" s="19"/>
      <c r="G45" s="19"/>
      <c r="H45" s="19"/>
      <c r="I45" s="19"/>
      <c r="J45" s="19"/>
      <c r="K45" s="19"/>
      <c r="L45" s="47" t="str">
        <f t="shared" si="2"/>
        <v/>
      </c>
      <c r="M45" s="20"/>
      <c r="N45" s="19"/>
      <c r="O45" s="19"/>
      <c r="P45" s="19"/>
      <c r="Q45" s="47" t="str">
        <f t="shared" si="0"/>
        <v/>
      </c>
      <c r="R45" s="19"/>
    </row>
    <row r="46" spans="1:18" ht="19.899999999999999" customHeight="1">
      <c r="A46" s="42" t="str">
        <f>IF(ISBLANK(D46), "", 'Program Info'!$B$7)</f>
        <v/>
      </c>
      <c r="B46" s="42" t="str">
        <f>IF(ISBLANK(D46), "", 'Program Info'!$C$7)</f>
        <v/>
      </c>
      <c r="C46" s="47" t="str">
        <f t="shared" si="1"/>
        <v/>
      </c>
      <c r="D46" s="19"/>
      <c r="E46" s="19"/>
      <c r="F46" s="19"/>
      <c r="G46" s="19"/>
      <c r="H46" s="19"/>
      <c r="I46" s="19"/>
      <c r="J46" s="19"/>
      <c r="K46" s="19"/>
      <c r="L46" s="47" t="str">
        <f t="shared" si="2"/>
        <v/>
      </c>
      <c r="M46" s="20"/>
      <c r="N46" s="19"/>
      <c r="O46" s="19"/>
      <c r="P46" s="19"/>
      <c r="Q46" s="47" t="str">
        <f t="shared" si="0"/>
        <v/>
      </c>
      <c r="R46" s="19"/>
    </row>
    <row r="47" spans="1:18" ht="19.899999999999999" customHeight="1">
      <c r="A47" s="42" t="str">
        <f>IF(ISBLANK(D47), "", 'Program Info'!$B$7)</f>
        <v/>
      </c>
      <c r="B47" s="42" t="str">
        <f>IF(ISBLANK(D47), "", 'Program Info'!$C$7)</f>
        <v/>
      </c>
      <c r="C47" s="47" t="str">
        <f t="shared" si="1"/>
        <v/>
      </c>
      <c r="D47" s="19"/>
      <c r="E47" s="19"/>
      <c r="F47" s="19"/>
      <c r="G47" s="19"/>
      <c r="H47" s="19"/>
      <c r="I47" s="19"/>
      <c r="J47" s="19"/>
      <c r="K47" s="19"/>
      <c r="L47" s="47" t="str">
        <f t="shared" si="2"/>
        <v/>
      </c>
      <c r="M47" s="20"/>
      <c r="N47" s="19"/>
      <c r="O47" s="19"/>
      <c r="P47" s="19"/>
      <c r="Q47" s="47" t="str">
        <f t="shared" si="0"/>
        <v/>
      </c>
      <c r="R47" s="19"/>
    </row>
    <row r="48" spans="1:18" ht="19.899999999999999" customHeight="1">
      <c r="A48" s="42" t="str">
        <f>IF(ISBLANK(D48), "", 'Program Info'!$B$7)</f>
        <v/>
      </c>
      <c r="B48" s="42" t="str">
        <f>IF(ISBLANK(D48), "", 'Program Info'!$C$7)</f>
        <v/>
      </c>
      <c r="C48" s="47" t="str">
        <f t="shared" si="1"/>
        <v/>
      </c>
      <c r="D48" s="19"/>
      <c r="E48" s="19"/>
      <c r="F48" s="19"/>
      <c r="G48" s="19"/>
      <c r="H48" s="19"/>
      <c r="I48" s="19"/>
      <c r="J48" s="19"/>
      <c r="K48" s="19"/>
      <c r="L48" s="47" t="str">
        <f t="shared" si="2"/>
        <v/>
      </c>
      <c r="M48" s="20"/>
      <c r="N48" s="19"/>
      <c r="O48" s="19"/>
      <c r="P48" s="19"/>
      <c r="Q48" s="47" t="str">
        <f t="shared" si="0"/>
        <v/>
      </c>
      <c r="R48" s="19"/>
    </row>
    <row r="49" spans="1:18" ht="19.899999999999999" customHeight="1">
      <c r="A49" s="42" t="str">
        <f>IF(ISBLANK(D49), "", 'Program Info'!$B$7)</f>
        <v/>
      </c>
      <c r="B49" s="42" t="str">
        <f>IF(ISBLANK(D49), "", 'Program Info'!$C$7)</f>
        <v/>
      </c>
      <c r="C49" s="47" t="str">
        <f t="shared" si="1"/>
        <v/>
      </c>
      <c r="D49" s="19"/>
      <c r="E49" s="19"/>
      <c r="F49" s="19"/>
      <c r="G49" s="19"/>
      <c r="H49" s="19"/>
      <c r="I49" s="19"/>
      <c r="J49" s="19"/>
      <c r="K49" s="19"/>
      <c r="L49" s="47" t="str">
        <f t="shared" si="2"/>
        <v/>
      </c>
      <c r="M49" s="20"/>
      <c r="N49" s="19"/>
      <c r="O49" s="19"/>
      <c r="P49" s="19"/>
      <c r="Q49" s="47" t="str">
        <f t="shared" si="0"/>
        <v/>
      </c>
      <c r="R49" s="19"/>
    </row>
    <row r="50" spans="1:18" ht="19.899999999999999" customHeight="1">
      <c r="A50" s="42" t="str">
        <f>IF(ISBLANK(D50), "", 'Program Info'!$B$7)</f>
        <v/>
      </c>
      <c r="B50" s="42" t="str">
        <f>IF(ISBLANK(D50), "", 'Program Info'!$C$7)</f>
        <v/>
      </c>
      <c r="C50" s="47" t="str">
        <f t="shared" si="1"/>
        <v/>
      </c>
      <c r="D50" s="19"/>
      <c r="E50" s="19"/>
      <c r="F50" s="19"/>
      <c r="G50" s="19"/>
      <c r="H50" s="19"/>
      <c r="I50" s="19"/>
      <c r="J50" s="19"/>
      <c r="K50" s="19"/>
      <c r="L50" s="47" t="str">
        <f t="shared" si="2"/>
        <v/>
      </c>
      <c r="M50" s="20"/>
      <c r="N50" s="19"/>
      <c r="O50" s="19"/>
      <c r="P50" s="19"/>
      <c r="Q50" s="47" t="str">
        <f t="shared" si="0"/>
        <v/>
      </c>
      <c r="R50" s="19"/>
    </row>
    <row r="51" spans="1:18" ht="19.899999999999999" customHeight="1">
      <c r="A51" s="42" t="str">
        <f>IF(ISBLANK(D51), "", 'Program Info'!$B$7)</f>
        <v/>
      </c>
      <c r="B51" s="42" t="str">
        <f>IF(ISBLANK(D51), "", 'Program Info'!$C$7)</f>
        <v/>
      </c>
      <c r="C51" s="47" t="str">
        <f t="shared" si="1"/>
        <v/>
      </c>
      <c r="D51" s="19"/>
      <c r="E51" s="19"/>
      <c r="F51" s="19"/>
      <c r="G51" s="19"/>
      <c r="H51" s="19"/>
      <c r="I51" s="19"/>
      <c r="J51" s="19"/>
      <c r="K51" s="19"/>
      <c r="L51" s="47" t="str">
        <f t="shared" si="2"/>
        <v/>
      </c>
      <c r="M51" s="20"/>
      <c r="N51" s="19"/>
      <c r="O51" s="19"/>
      <c r="P51" s="19"/>
      <c r="Q51" s="47" t="str">
        <f t="shared" si="0"/>
        <v/>
      </c>
      <c r="R51" s="19"/>
    </row>
    <row r="52" spans="1:18" ht="19.899999999999999" customHeight="1">
      <c r="A52" s="42" t="str">
        <f>IF(ISBLANK(D52), "", 'Program Info'!$B$7)</f>
        <v/>
      </c>
      <c r="B52" s="42" t="str">
        <f>IF(ISBLANK(D52), "", 'Program Info'!$C$7)</f>
        <v/>
      </c>
      <c r="C52" s="47" t="str">
        <f t="shared" si="1"/>
        <v/>
      </c>
      <c r="D52" s="19"/>
      <c r="E52" s="19"/>
      <c r="F52" s="19"/>
      <c r="G52" s="19"/>
      <c r="H52" s="19"/>
      <c r="I52" s="19"/>
      <c r="J52" s="19"/>
      <c r="K52" s="19"/>
      <c r="L52" s="47" t="str">
        <f t="shared" si="2"/>
        <v/>
      </c>
      <c r="M52" s="20"/>
      <c r="N52" s="19"/>
      <c r="O52" s="19"/>
      <c r="P52" s="19"/>
      <c r="Q52" s="47" t="str">
        <f t="shared" si="0"/>
        <v/>
      </c>
      <c r="R52" s="19"/>
    </row>
    <row r="53" spans="1:18" ht="19.899999999999999" customHeight="1">
      <c r="A53" s="42" t="str">
        <f>IF(ISBLANK(D53), "", 'Program Info'!$B$7)</f>
        <v/>
      </c>
      <c r="B53" s="42" t="str">
        <f>IF(ISBLANK(D53), "", 'Program Info'!$C$7)</f>
        <v/>
      </c>
      <c r="C53" s="47" t="str">
        <f t="shared" si="1"/>
        <v/>
      </c>
      <c r="D53" s="19"/>
      <c r="E53" s="19"/>
      <c r="F53" s="19"/>
      <c r="G53" s="19"/>
      <c r="H53" s="19"/>
      <c r="I53" s="19"/>
      <c r="J53" s="19"/>
      <c r="K53" s="19"/>
      <c r="L53" s="47" t="str">
        <f t="shared" si="2"/>
        <v/>
      </c>
      <c r="M53" s="20"/>
      <c r="N53" s="19"/>
      <c r="O53" s="19"/>
      <c r="P53" s="19"/>
      <c r="Q53" s="47" t="str">
        <f t="shared" si="0"/>
        <v/>
      </c>
      <c r="R53" s="19"/>
    </row>
    <row r="54" spans="1:18" ht="19.899999999999999" customHeight="1">
      <c r="A54" s="42" t="str">
        <f>IF(ISBLANK(D54), "", 'Program Info'!$B$7)</f>
        <v/>
      </c>
      <c r="B54" s="42" t="str">
        <f>IF(ISBLANK(D54), "", 'Program Info'!$C$7)</f>
        <v/>
      </c>
      <c r="C54" s="47" t="str">
        <f t="shared" si="1"/>
        <v/>
      </c>
      <c r="D54" s="19"/>
      <c r="E54" s="19"/>
      <c r="F54" s="19"/>
      <c r="G54" s="19"/>
      <c r="H54" s="19"/>
      <c r="I54" s="19"/>
      <c r="J54" s="19"/>
      <c r="K54" s="19"/>
      <c r="L54" s="47" t="str">
        <f t="shared" si="2"/>
        <v/>
      </c>
      <c r="M54" s="20"/>
      <c r="N54" s="19"/>
      <c r="O54" s="19"/>
      <c r="P54" s="19"/>
      <c r="Q54" s="47" t="str">
        <f t="shared" si="0"/>
        <v/>
      </c>
      <c r="R54" s="19"/>
    </row>
    <row r="55" spans="1:18" ht="19.899999999999999" customHeight="1">
      <c r="A55" s="42" t="str">
        <f>IF(ISBLANK(D55), "", 'Program Info'!$B$7)</f>
        <v/>
      </c>
      <c r="B55" s="42" t="str">
        <f>IF(ISBLANK(D55), "", 'Program Info'!$C$7)</f>
        <v/>
      </c>
      <c r="C55" s="47" t="str">
        <f t="shared" si="1"/>
        <v/>
      </c>
      <c r="D55" s="19"/>
      <c r="E55" s="19"/>
      <c r="F55" s="19"/>
      <c r="G55" s="19"/>
      <c r="H55" s="19"/>
      <c r="I55" s="19"/>
      <c r="J55" s="19"/>
      <c r="K55" s="19"/>
      <c r="L55" s="47" t="str">
        <f t="shared" si="2"/>
        <v/>
      </c>
      <c r="M55" s="20"/>
      <c r="N55" s="19"/>
      <c r="O55" s="19"/>
      <c r="P55" s="19"/>
      <c r="Q55" s="47" t="str">
        <f t="shared" si="0"/>
        <v/>
      </c>
      <c r="R55" s="19"/>
    </row>
    <row r="56" spans="1:18" ht="19.899999999999999" customHeight="1">
      <c r="A56" s="42" t="str">
        <f>IF(ISBLANK(D56), "", 'Program Info'!$B$7)</f>
        <v/>
      </c>
      <c r="B56" s="42" t="str">
        <f>IF(ISBLANK(D56), "", 'Program Info'!$C$7)</f>
        <v/>
      </c>
      <c r="C56" s="47" t="str">
        <f t="shared" si="1"/>
        <v/>
      </c>
      <c r="D56" s="19"/>
      <c r="E56" s="19"/>
      <c r="F56" s="19"/>
      <c r="G56" s="19"/>
      <c r="H56" s="19"/>
      <c r="I56" s="19"/>
      <c r="J56" s="19"/>
      <c r="K56" s="19"/>
      <c r="L56" s="47" t="str">
        <f t="shared" si="2"/>
        <v/>
      </c>
      <c r="M56" s="20"/>
      <c r="N56" s="19"/>
      <c r="O56" s="19"/>
      <c r="P56" s="19"/>
      <c r="Q56" s="47" t="str">
        <f t="shared" si="0"/>
        <v/>
      </c>
      <c r="R56" s="19"/>
    </row>
    <row r="57" spans="1:18" ht="19.899999999999999" customHeight="1">
      <c r="A57" s="42" t="str">
        <f>IF(ISBLANK(D57), "", 'Program Info'!$B$7)</f>
        <v/>
      </c>
      <c r="B57" s="42" t="str">
        <f>IF(ISBLANK(D57), "", 'Program Info'!$C$7)</f>
        <v/>
      </c>
      <c r="C57" s="47" t="str">
        <f t="shared" si="1"/>
        <v/>
      </c>
      <c r="D57" s="19"/>
      <c r="E57" s="19"/>
      <c r="F57" s="19"/>
      <c r="G57" s="19"/>
      <c r="H57" s="19"/>
      <c r="I57" s="19"/>
      <c r="J57" s="19"/>
      <c r="K57" s="19"/>
      <c r="L57" s="47" t="str">
        <f t="shared" si="2"/>
        <v/>
      </c>
      <c r="M57" s="20"/>
      <c r="N57" s="19"/>
      <c r="O57" s="19"/>
      <c r="P57" s="19"/>
      <c r="Q57" s="47" t="str">
        <f t="shared" si="0"/>
        <v/>
      </c>
      <c r="R57" s="19"/>
    </row>
    <row r="58" spans="1:18" ht="19.899999999999999" customHeight="1">
      <c r="A58" s="42" t="str">
        <f>IF(ISBLANK(D58), "", 'Program Info'!$B$7)</f>
        <v/>
      </c>
      <c r="B58" s="42" t="str">
        <f>IF(ISBLANK(D58), "", 'Program Info'!$C$7)</f>
        <v/>
      </c>
      <c r="C58" s="47" t="str">
        <f t="shared" si="1"/>
        <v/>
      </c>
      <c r="D58" s="19"/>
      <c r="E58" s="19"/>
      <c r="F58" s="19"/>
      <c r="G58" s="19"/>
      <c r="H58" s="19"/>
      <c r="I58" s="19"/>
      <c r="J58" s="19"/>
      <c r="K58" s="19"/>
      <c r="L58" s="47" t="str">
        <f t="shared" si="2"/>
        <v/>
      </c>
      <c r="M58" s="20"/>
      <c r="N58" s="19"/>
      <c r="O58" s="19"/>
      <c r="P58" s="19"/>
      <c r="Q58" s="47" t="str">
        <f t="shared" si="0"/>
        <v/>
      </c>
      <c r="R58" s="19"/>
    </row>
    <row r="59" spans="1:18" ht="19.899999999999999" customHeight="1">
      <c r="A59" s="42" t="str">
        <f>IF(ISBLANK(D59), "", 'Program Info'!$B$7)</f>
        <v/>
      </c>
      <c r="B59" s="42" t="str">
        <f>IF(ISBLANK(D59), "", 'Program Info'!$C$7)</f>
        <v/>
      </c>
      <c r="C59" s="47" t="str">
        <f t="shared" si="1"/>
        <v/>
      </c>
      <c r="D59" s="19"/>
      <c r="E59" s="19"/>
      <c r="F59" s="19"/>
      <c r="G59" s="19"/>
      <c r="H59" s="19"/>
      <c r="I59" s="19"/>
      <c r="J59" s="19"/>
      <c r="K59" s="19"/>
      <c r="L59" s="47" t="str">
        <f t="shared" si="2"/>
        <v/>
      </c>
      <c r="M59" s="20"/>
      <c r="N59" s="19"/>
      <c r="O59" s="19"/>
      <c r="P59" s="19"/>
      <c r="Q59" s="47" t="str">
        <f t="shared" si="0"/>
        <v/>
      </c>
      <c r="R59" s="19"/>
    </row>
    <row r="60" spans="1:18" ht="19.899999999999999" customHeight="1">
      <c r="A60" s="42" t="str">
        <f>IF(ISBLANK(D60), "", 'Program Info'!$B$7)</f>
        <v/>
      </c>
      <c r="B60" s="42" t="str">
        <f>IF(ISBLANK(D60), "", 'Program Info'!$C$7)</f>
        <v/>
      </c>
      <c r="C60" s="47" t="str">
        <f t="shared" si="1"/>
        <v/>
      </c>
      <c r="D60" s="19"/>
      <c r="E60" s="19"/>
      <c r="F60" s="19"/>
      <c r="G60" s="19"/>
      <c r="H60" s="19"/>
      <c r="I60" s="19"/>
      <c r="J60" s="19"/>
      <c r="K60" s="19"/>
      <c r="L60" s="47" t="str">
        <f t="shared" si="2"/>
        <v/>
      </c>
      <c r="M60" s="20"/>
      <c r="N60" s="19"/>
      <c r="O60" s="19"/>
      <c r="P60" s="19"/>
      <c r="Q60" s="47" t="str">
        <f t="shared" si="0"/>
        <v/>
      </c>
      <c r="R60" s="19"/>
    </row>
    <row r="61" spans="1:18" ht="19.899999999999999" customHeight="1">
      <c r="A61" s="42" t="str">
        <f>IF(ISBLANK(D61), "", 'Program Info'!$B$7)</f>
        <v/>
      </c>
      <c r="B61" s="42" t="str">
        <f>IF(ISBLANK(D61), "", 'Program Info'!$C$7)</f>
        <v/>
      </c>
      <c r="C61" s="47" t="str">
        <f t="shared" si="1"/>
        <v/>
      </c>
      <c r="D61" s="19"/>
      <c r="E61" s="19"/>
      <c r="F61" s="19"/>
      <c r="G61" s="19"/>
      <c r="H61" s="19"/>
      <c r="I61" s="19"/>
      <c r="J61" s="19"/>
      <c r="K61" s="19"/>
      <c r="L61" s="47" t="str">
        <f t="shared" si="2"/>
        <v/>
      </c>
      <c r="M61" s="20"/>
      <c r="N61" s="19"/>
      <c r="O61" s="19"/>
      <c r="P61" s="19"/>
      <c r="Q61" s="47" t="str">
        <f t="shared" si="0"/>
        <v/>
      </c>
      <c r="R61" s="19"/>
    </row>
    <row r="62" spans="1:18" ht="19.899999999999999" customHeight="1">
      <c r="A62" s="42" t="str">
        <f>IF(ISBLANK(D62), "", 'Program Info'!$B$7)</f>
        <v/>
      </c>
      <c r="B62" s="42" t="str">
        <f>IF(ISBLANK(D62), "", 'Program Info'!$C$7)</f>
        <v/>
      </c>
      <c r="C62" s="47" t="str">
        <f t="shared" si="1"/>
        <v/>
      </c>
      <c r="D62" s="19"/>
      <c r="E62" s="19"/>
      <c r="F62" s="19"/>
      <c r="G62" s="19"/>
      <c r="H62" s="19"/>
      <c r="I62" s="19"/>
      <c r="J62" s="19"/>
      <c r="K62" s="19"/>
      <c r="L62" s="47" t="str">
        <f t="shared" si="2"/>
        <v/>
      </c>
      <c r="M62" s="20"/>
      <c r="N62" s="19"/>
      <c r="O62" s="19"/>
      <c r="P62" s="19"/>
      <c r="Q62" s="47" t="str">
        <f t="shared" si="0"/>
        <v/>
      </c>
      <c r="R62" s="19"/>
    </row>
    <row r="63" spans="1:18" ht="19.899999999999999" customHeight="1">
      <c r="A63" s="42" t="str">
        <f>IF(ISBLANK(D63), "", 'Program Info'!$B$7)</f>
        <v/>
      </c>
      <c r="B63" s="42" t="str">
        <f>IF(ISBLANK(D63), "", 'Program Info'!$C$7)</f>
        <v/>
      </c>
      <c r="C63" s="47" t="str">
        <f t="shared" si="1"/>
        <v/>
      </c>
      <c r="D63" s="19"/>
      <c r="E63" s="19"/>
      <c r="F63" s="19"/>
      <c r="G63" s="19"/>
      <c r="H63" s="19"/>
      <c r="I63" s="19"/>
      <c r="J63" s="19"/>
      <c r="K63" s="19"/>
      <c r="L63" s="47" t="str">
        <f t="shared" si="2"/>
        <v/>
      </c>
      <c r="M63" s="20"/>
      <c r="N63" s="19"/>
      <c r="O63" s="19"/>
      <c r="P63" s="19"/>
      <c r="Q63" s="47" t="str">
        <f t="shared" si="0"/>
        <v/>
      </c>
      <c r="R63" s="19"/>
    </row>
    <row r="64" spans="1:18" ht="19.899999999999999" customHeight="1">
      <c r="A64" s="42" t="str">
        <f>IF(ISBLANK(D64), "", 'Program Info'!$B$7)</f>
        <v/>
      </c>
      <c r="B64" s="42" t="str">
        <f>IF(ISBLANK(D64), "", 'Program Info'!$C$7)</f>
        <v/>
      </c>
      <c r="C64" s="47" t="str">
        <f t="shared" si="1"/>
        <v/>
      </c>
      <c r="D64" s="19"/>
      <c r="E64" s="19"/>
      <c r="F64" s="19"/>
      <c r="G64" s="19"/>
      <c r="H64" s="19"/>
      <c r="I64" s="19"/>
      <c r="J64" s="19"/>
      <c r="K64" s="19"/>
      <c r="L64" s="47" t="str">
        <f t="shared" si="2"/>
        <v/>
      </c>
      <c r="M64" s="20"/>
      <c r="N64" s="19"/>
      <c r="O64" s="19"/>
      <c r="P64" s="19"/>
      <c r="Q64" s="47" t="str">
        <f t="shared" si="0"/>
        <v/>
      </c>
      <c r="R64" s="19"/>
    </row>
    <row r="65" spans="1:18" ht="19.899999999999999" customHeight="1">
      <c r="A65" s="42" t="str">
        <f>IF(ISBLANK(D65), "", 'Program Info'!$B$7)</f>
        <v/>
      </c>
      <c r="B65" s="42" t="str">
        <f>IF(ISBLANK(D65), "", 'Program Info'!$C$7)</f>
        <v/>
      </c>
      <c r="C65" s="47" t="str">
        <f t="shared" si="1"/>
        <v/>
      </c>
      <c r="D65" s="19"/>
      <c r="E65" s="19"/>
      <c r="F65" s="19"/>
      <c r="G65" s="19"/>
      <c r="H65" s="19"/>
      <c r="I65" s="19"/>
      <c r="J65" s="19"/>
      <c r="K65" s="19"/>
      <c r="L65" s="47" t="str">
        <f t="shared" si="2"/>
        <v/>
      </c>
      <c r="M65" s="20"/>
      <c r="N65" s="19"/>
      <c r="O65" s="19"/>
      <c r="P65" s="19"/>
      <c r="Q65" s="47" t="str">
        <f t="shared" si="0"/>
        <v/>
      </c>
      <c r="R65" s="19"/>
    </row>
    <row r="66" spans="1:18" ht="19.899999999999999" customHeight="1">
      <c r="A66" s="42" t="str">
        <f>IF(ISBLANK(D66), "", 'Program Info'!$B$7)</f>
        <v/>
      </c>
      <c r="B66" s="42" t="str">
        <f>IF(ISBLANK(D66), "", 'Program Info'!$C$7)</f>
        <v/>
      </c>
      <c r="C66" s="47" t="str">
        <f t="shared" si="1"/>
        <v/>
      </c>
      <c r="D66" s="19"/>
      <c r="E66" s="19"/>
      <c r="F66" s="19"/>
      <c r="G66" s="19"/>
      <c r="H66" s="19"/>
      <c r="I66" s="19"/>
      <c r="J66" s="19"/>
      <c r="K66" s="19"/>
      <c r="L66" s="47" t="str">
        <f t="shared" si="2"/>
        <v/>
      </c>
      <c r="M66" s="20"/>
      <c r="N66" s="19"/>
      <c r="O66" s="19"/>
      <c r="P66" s="19"/>
      <c r="Q66" s="47" t="str">
        <f t="shared" si="0"/>
        <v/>
      </c>
      <c r="R66" s="19"/>
    </row>
    <row r="67" spans="1:18" ht="19.899999999999999" customHeight="1">
      <c r="A67" s="42" t="str">
        <f>IF(ISBLANK(D67), "", 'Program Info'!$B$7)</f>
        <v/>
      </c>
      <c r="B67" s="42" t="str">
        <f>IF(ISBLANK(D67), "", 'Program Info'!$C$7)</f>
        <v/>
      </c>
      <c r="C67" s="47" t="str">
        <f t="shared" si="1"/>
        <v/>
      </c>
      <c r="D67" s="19"/>
      <c r="E67" s="19"/>
      <c r="F67" s="19"/>
      <c r="G67" s="19"/>
      <c r="H67" s="19"/>
      <c r="I67" s="19"/>
      <c r="J67" s="19"/>
      <c r="K67" s="19"/>
      <c r="L67" s="47" t="str">
        <f t="shared" si="2"/>
        <v/>
      </c>
      <c r="M67" s="20"/>
      <c r="N67" s="19"/>
      <c r="O67" s="19"/>
      <c r="P67" s="19"/>
      <c r="Q67" s="47" t="str">
        <f t="shared" si="0"/>
        <v/>
      </c>
      <c r="R67" s="19"/>
    </row>
    <row r="68" spans="1:18" ht="19.899999999999999" customHeight="1">
      <c r="A68" s="42" t="str">
        <f>IF(ISBLANK(D68), "", 'Program Info'!$B$7)</f>
        <v/>
      </c>
      <c r="B68" s="42" t="str">
        <f>IF(ISBLANK(D68), "", 'Program Info'!$C$7)</f>
        <v/>
      </c>
      <c r="C68" s="47" t="str">
        <f t="shared" si="1"/>
        <v/>
      </c>
      <c r="D68" s="19"/>
      <c r="E68" s="19"/>
      <c r="F68" s="19"/>
      <c r="G68" s="19"/>
      <c r="H68" s="19"/>
      <c r="I68" s="19"/>
      <c r="J68" s="19"/>
      <c r="K68" s="19"/>
      <c r="L68" s="47" t="str">
        <f t="shared" si="2"/>
        <v/>
      </c>
      <c r="M68" s="20"/>
      <c r="N68" s="19"/>
      <c r="O68" s="19"/>
      <c r="P68" s="19"/>
      <c r="Q68" s="47" t="str">
        <f t="shared" si="0"/>
        <v/>
      </c>
      <c r="R68" s="19"/>
    </row>
    <row r="69" spans="1:18" ht="19.899999999999999" customHeight="1">
      <c r="A69" s="42" t="str">
        <f>IF(ISBLANK(D69), "", 'Program Info'!$B$7)</f>
        <v/>
      </c>
      <c r="B69" s="42" t="str">
        <f>IF(ISBLANK(D69), "", 'Program Info'!$C$7)</f>
        <v/>
      </c>
      <c r="C69" s="47" t="str">
        <f t="shared" si="1"/>
        <v/>
      </c>
      <c r="D69" s="19"/>
      <c r="E69" s="19"/>
      <c r="F69" s="19"/>
      <c r="G69" s="19"/>
      <c r="H69" s="19"/>
      <c r="I69" s="19"/>
      <c r="J69" s="19"/>
      <c r="K69" s="19"/>
      <c r="L69" s="47" t="str">
        <f t="shared" si="2"/>
        <v/>
      </c>
      <c r="M69" s="20"/>
      <c r="N69" s="19"/>
      <c r="O69" s="19"/>
      <c r="P69" s="19"/>
      <c r="Q69" s="47" t="str">
        <f t="shared" si="0"/>
        <v/>
      </c>
      <c r="R69" s="19"/>
    </row>
    <row r="70" spans="1:18" ht="19.899999999999999" customHeight="1">
      <c r="A70" s="42" t="str">
        <f>IF(ISBLANK(D70), "", 'Program Info'!$B$7)</f>
        <v/>
      </c>
      <c r="B70" s="42" t="str">
        <f>IF(ISBLANK(D70), "", 'Program Info'!$C$7)</f>
        <v/>
      </c>
      <c r="C70" s="47" t="str">
        <f t="shared" si="1"/>
        <v/>
      </c>
      <c r="D70" s="19"/>
      <c r="E70" s="19"/>
      <c r="F70" s="19"/>
      <c r="G70" s="19"/>
      <c r="H70" s="19"/>
      <c r="I70" s="19"/>
      <c r="J70" s="19"/>
      <c r="K70" s="19"/>
      <c r="L70" s="47" t="str">
        <f t="shared" si="2"/>
        <v/>
      </c>
      <c r="M70" s="20"/>
      <c r="N70" s="19"/>
      <c r="O70" s="19"/>
      <c r="P70" s="19"/>
      <c r="Q70" s="47" t="str">
        <f t="shared" si="0"/>
        <v/>
      </c>
      <c r="R70" s="19"/>
    </row>
    <row r="71" spans="1:18" ht="19.899999999999999" customHeight="1">
      <c r="A71" s="42" t="str">
        <f>IF(ISBLANK(D71), "", 'Program Info'!$B$7)</f>
        <v/>
      </c>
      <c r="B71" s="42" t="str">
        <f>IF(ISBLANK(D71), "", 'Program Info'!$C$7)</f>
        <v/>
      </c>
      <c r="C71" s="47" t="str">
        <f t="shared" ref="C71:C134" si="3">IF(ISBLANK(D71), "", "8th")</f>
        <v/>
      </c>
      <c r="D71" s="19"/>
      <c r="E71" s="19"/>
      <c r="F71" s="19"/>
      <c r="G71" s="19"/>
      <c r="H71" s="19"/>
      <c r="I71" s="19"/>
      <c r="J71" s="19"/>
      <c r="K71" s="19"/>
      <c r="L71" s="47" t="str">
        <f t="shared" ref="L71:L134" si="4">IF(OR(ISBLANK(D71), ISBLANK(G71),ISBLANK(H71),ISBLANK(I71),ISBLANK(K71)),"",IF(COUNTIF(G71:K71, "Y")=5, "Yes", "No"))</f>
        <v/>
      </c>
      <c r="M71" s="20"/>
      <c r="N71" s="19"/>
      <c r="O71" s="19"/>
      <c r="P71" s="19"/>
      <c r="Q71" s="47" t="str">
        <f t="shared" ref="Q71:Q134" si="5">IF(OR(ISBLANK(D71),ISBLANK(M71),ISBLANK(N71),ISBLANK(O71),ISBLANK(P71)),"",IF(COUNTIF(M71:P71,"Y")=4,"Yes","No"))</f>
        <v/>
      </c>
      <c r="R71" s="19"/>
    </row>
    <row r="72" spans="1:18" ht="19.899999999999999" customHeight="1">
      <c r="A72" s="42" t="str">
        <f>IF(ISBLANK(D72), "", 'Program Info'!$B$7)</f>
        <v/>
      </c>
      <c r="B72" s="42" t="str">
        <f>IF(ISBLANK(D72), "", 'Program Info'!$C$7)</f>
        <v/>
      </c>
      <c r="C72" s="47" t="str">
        <f t="shared" si="3"/>
        <v/>
      </c>
      <c r="D72" s="19"/>
      <c r="E72" s="19"/>
      <c r="F72" s="19"/>
      <c r="G72" s="19"/>
      <c r="H72" s="19"/>
      <c r="I72" s="19"/>
      <c r="J72" s="19"/>
      <c r="K72" s="19"/>
      <c r="L72" s="47" t="str">
        <f t="shared" si="4"/>
        <v/>
      </c>
      <c r="M72" s="20"/>
      <c r="N72" s="19"/>
      <c r="O72" s="19"/>
      <c r="P72" s="19"/>
      <c r="Q72" s="47" t="str">
        <f t="shared" si="5"/>
        <v/>
      </c>
      <c r="R72" s="19"/>
    </row>
    <row r="73" spans="1:18" ht="19.899999999999999" customHeight="1">
      <c r="A73" s="42" t="str">
        <f>IF(ISBLANK(D73), "", 'Program Info'!$B$7)</f>
        <v/>
      </c>
      <c r="B73" s="42" t="str">
        <f>IF(ISBLANK(D73), "", 'Program Info'!$C$7)</f>
        <v/>
      </c>
      <c r="C73" s="47" t="str">
        <f t="shared" si="3"/>
        <v/>
      </c>
      <c r="D73" s="19"/>
      <c r="E73" s="19"/>
      <c r="F73" s="19"/>
      <c r="G73" s="19"/>
      <c r="H73" s="19"/>
      <c r="I73" s="19"/>
      <c r="J73" s="19"/>
      <c r="K73" s="19"/>
      <c r="L73" s="47" t="str">
        <f t="shared" si="4"/>
        <v/>
      </c>
      <c r="M73" s="20"/>
      <c r="N73" s="19"/>
      <c r="O73" s="19"/>
      <c r="P73" s="19"/>
      <c r="Q73" s="47" t="str">
        <f t="shared" si="5"/>
        <v/>
      </c>
      <c r="R73" s="19"/>
    </row>
    <row r="74" spans="1:18" ht="19.899999999999999" customHeight="1">
      <c r="A74" s="42" t="str">
        <f>IF(ISBLANK(D74), "", 'Program Info'!$B$7)</f>
        <v/>
      </c>
      <c r="B74" s="42" t="str">
        <f>IF(ISBLANK(D74), "", 'Program Info'!$C$7)</f>
        <v/>
      </c>
      <c r="C74" s="47" t="str">
        <f t="shared" si="3"/>
        <v/>
      </c>
      <c r="D74" s="19"/>
      <c r="E74" s="19"/>
      <c r="F74" s="19"/>
      <c r="G74" s="19"/>
      <c r="H74" s="19"/>
      <c r="I74" s="19"/>
      <c r="J74" s="19"/>
      <c r="K74" s="19"/>
      <c r="L74" s="47" t="str">
        <f t="shared" si="4"/>
        <v/>
      </c>
      <c r="M74" s="20"/>
      <c r="N74" s="19"/>
      <c r="O74" s="19"/>
      <c r="P74" s="19"/>
      <c r="Q74" s="47" t="str">
        <f t="shared" si="5"/>
        <v/>
      </c>
      <c r="R74" s="19"/>
    </row>
    <row r="75" spans="1:18" ht="19.899999999999999" customHeight="1">
      <c r="A75" s="42" t="str">
        <f>IF(ISBLANK(D75), "", 'Program Info'!$B$7)</f>
        <v/>
      </c>
      <c r="B75" s="42" t="str">
        <f>IF(ISBLANK(D75), "", 'Program Info'!$C$7)</f>
        <v/>
      </c>
      <c r="C75" s="47" t="str">
        <f t="shared" si="3"/>
        <v/>
      </c>
      <c r="D75" s="19"/>
      <c r="E75" s="19"/>
      <c r="F75" s="19"/>
      <c r="G75" s="19"/>
      <c r="H75" s="19"/>
      <c r="I75" s="19"/>
      <c r="J75" s="19"/>
      <c r="K75" s="19"/>
      <c r="L75" s="47" t="str">
        <f t="shared" si="4"/>
        <v/>
      </c>
      <c r="M75" s="20"/>
      <c r="N75" s="19"/>
      <c r="O75" s="19"/>
      <c r="P75" s="19"/>
      <c r="Q75" s="47" t="str">
        <f t="shared" si="5"/>
        <v/>
      </c>
      <c r="R75" s="19"/>
    </row>
    <row r="76" spans="1:18" ht="19.899999999999999" customHeight="1">
      <c r="A76" s="42" t="str">
        <f>IF(ISBLANK(D76), "", 'Program Info'!$B$7)</f>
        <v/>
      </c>
      <c r="B76" s="42" t="str">
        <f>IF(ISBLANK(D76), "", 'Program Info'!$C$7)</f>
        <v/>
      </c>
      <c r="C76" s="47" t="str">
        <f t="shared" si="3"/>
        <v/>
      </c>
      <c r="D76" s="19"/>
      <c r="E76" s="19"/>
      <c r="F76" s="19"/>
      <c r="G76" s="19"/>
      <c r="H76" s="19"/>
      <c r="I76" s="19"/>
      <c r="J76" s="19"/>
      <c r="K76" s="19"/>
      <c r="L76" s="47" t="str">
        <f t="shared" si="4"/>
        <v/>
      </c>
      <c r="M76" s="20"/>
      <c r="N76" s="19"/>
      <c r="O76" s="19"/>
      <c r="P76" s="19"/>
      <c r="Q76" s="47" t="str">
        <f t="shared" si="5"/>
        <v/>
      </c>
      <c r="R76" s="19"/>
    </row>
    <row r="77" spans="1:18" ht="19.899999999999999" customHeight="1">
      <c r="A77" s="42" t="str">
        <f>IF(ISBLANK(D77), "", 'Program Info'!$B$7)</f>
        <v/>
      </c>
      <c r="B77" s="42" t="str">
        <f>IF(ISBLANK(D77), "", 'Program Info'!$C$7)</f>
        <v/>
      </c>
      <c r="C77" s="47" t="str">
        <f t="shared" si="3"/>
        <v/>
      </c>
      <c r="D77" s="19"/>
      <c r="E77" s="19"/>
      <c r="F77" s="19"/>
      <c r="G77" s="19"/>
      <c r="H77" s="19"/>
      <c r="I77" s="19"/>
      <c r="J77" s="19"/>
      <c r="K77" s="19"/>
      <c r="L77" s="47" t="str">
        <f t="shared" si="4"/>
        <v/>
      </c>
      <c r="M77" s="20"/>
      <c r="N77" s="19"/>
      <c r="O77" s="19"/>
      <c r="P77" s="19"/>
      <c r="Q77" s="47" t="str">
        <f t="shared" si="5"/>
        <v/>
      </c>
      <c r="R77" s="19"/>
    </row>
    <row r="78" spans="1:18" ht="19.899999999999999" customHeight="1">
      <c r="A78" s="42" t="str">
        <f>IF(ISBLANK(D78), "", 'Program Info'!$B$7)</f>
        <v/>
      </c>
      <c r="B78" s="42" t="str">
        <f>IF(ISBLANK(D78), "", 'Program Info'!$C$7)</f>
        <v/>
      </c>
      <c r="C78" s="47" t="str">
        <f t="shared" si="3"/>
        <v/>
      </c>
      <c r="D78" s="19"/>
      <c r="E78" s="19"/>
      <c r="F78" s="19"/>
      <c r="G78" s="19"/>
      <c r="H78" s="19"/>
      <c r="I78" s="19"/>
      <c r="J78" s="19"/>
      <c r="K78" s="19"/>
      <c r="L78" s="47" t="str">
        <f t="shared" si="4"/>
        <v/>
      </c>
      <c r="M78" s="20"/>
      <c r="N78" s="19"/>
      <c r="O78" s="19"/>
      <c r="P78" s="19"/>
      <c r="Q78" s="47" t="str">
        <f t="shared" si="5"/>
        <v/>
      </c>
      <c r="R78" s="19"/>
    </row>
    <row r="79" spans="1:18" ht="19.899999999999999" customHeight="1">
      <c r="A79" s="42" t="str">
        <f>IF(ISBLANK(D79), "", 'Program Info'!$B$7)</f>
        <v/>
      </c>
      <c r="B79" s="42" t="str">
        <f>IF(ISBLANK(D79), "", 'Program Info'!$C$7)</f>
        <v/>
      </c>
      <c r="C79" s="47" t="str">
        <f t="shared" si="3"/>
        <v/>
      </c>
      <c r="D79" s="19"/>
      <c r="E79" s="19"/>
      <c r="F79" s="19"/>
      <c r="G79" s="19"/>
      <c r="H79" s="19"/>
      <c r="I79" s="19"/>
      <c r="J79" s="19"/>
      <c r="K79" s="19"/>
      <c r="L79" s="47" t="str">
        <f t="shared" si="4"/>
        <v/>
      </c>
      <c r="M79" s="20"/>
      <c r="N79" s="19"/>
      <c r="O79" s="19"/>
      <c r="P79" s="19"/>
      <c r="Q79" s="47" t="str">
        <f t="shared" si="5"/>
        <v/>
      </c>
      <c r="R79" s="19"/>
    </row>
    <row r="80" spans="1:18" ht="19.899999999999999" customHeight="1">
      <c r="A80" s="42" t="str">
        <f>IF(ISBLANK(D80), "", 'Program Info'!$B$7)</f>
        <v/>
      </c>
      <c r="B80" s="42" t="str">
        <f>IF(ISBLANK(D80), "", 'Program Info'!$C$7)</f>
        <v/>
      </c>
      <c r="C80" s="47" t="str">
        <f t="shared" si="3"/>
        <v/>
      </c>
      <c r="D80" s="19"/>
      <c r="E80" s="19"/>
      <c r="F80" s="19"/>
      <c r="G80" s="19"/>
      <c r="H80" s="19"/>
      <c r="I80" s="19"/>
      <c r="J80" s="19"/>
      <c r="K80" s="19"/>
      <c r="L80" s="47" t="str">
        <f t="shared" si="4"/>
        <v/>
      </c>
      <c r="M80" s="20"/>
      <c r="N80" s="19"/>
      <c r="O80" s="19"/>
      <c r="P80" s="19"/>
      <c r="Q80" s="47" t="str">
        <f t="shared" si="5"/>
        <v/>
      </c>
      <c r="R80" s="19"/>
    </row>
    <row r="81" spans="1:18" ht="19.899999999999999" customHeight="1">
      <c r="A81" s="42" t="str">
        <f>IF(ISBLANK(D81), "", 'Program Info'!$B$7)</f>
        <v/>
      </c>
      <c r="B81" s="42" t="str">
        <f>IF(ISBLANK(D81), "", 'Program Info'!$C$7)</f>
        <v/>
      </c>
      <c r="C81" s="47" t="str">
        <f t="shared" si="3"/>
        <v/>
      </c>
      <c r="D81" s="19"/>
      <c r="E81" s="19"/>
      <c r="F81" s="19"/>
      <c r="G81" s="19"/>
      <c r="H81" s="19"/>
      <c r="I81" s="19"/>
      <c r="J81" s="19"/>
      <c r="K81" s="19"/>
      <c r="L81" s="47" t="str">
        <f t="shared" si="4"/>
        <v/>
      </c>
      <c r="M81" s="20"/>
      <c r="N81" s="19"/>
      <c r="O81" s="19"/>
      <c r="P81" s="19"/>
      <c r="Q81" s="47" t="str">
        <f t="shared" si="5"/>
        <v/>
      </c>
      <c r="R81" s="19"/>
    </row>
    <row r="82" spans="1:18" ht="19.899999999999999" customHeight="1">
      <c r="A82" s="42" t="str">
        <f>IF(ISBLANK(D82), "", 'Program Info'!$B$7)</f>
        <v/>
      </c>
      <c r="B82" s="42" t="str">
        <f>IF(ISBLANK(D82), "", 'Program Info'!$C$7)</f>
        <v/>
      </c>
      <c r="C82" s="47" t="str">
        <f t="shared" si="3"/>
        <v/>
      </c>
      <c r="D82" s="19"/>
      <c r="E82" s="19"/>
      <c r="F82" s="19"/>
      <c r="G82" s="19"/>
      <c r="H82" s="19"/>
      <c r="I82" s="19"/>
      <c r="J82" s="19"/>
      <c r="K82" s="19"/>
      <c r="L82" s="47" t="str">
        <f t="shared" si="4"/>
        <v/>
      </c>
      <c r="M82" s="20"/>
      <c r="N82" s="19"/>
      <c r="O82" s="19"/>
      <c r="P82" s="19"/>
      <c r="Q82" s="47" t="str">
        <f t="shared" si="5"/>
        <v/>
      </c>
      <c r="R82" s="19"/>
    </row>
    <row r="83" spans="1:18" ht="19.899999999999999" customHeight="1">
      <c r="A83" s="42" t="str">
        <f>IF(ISBLANK(D83), "", 'Program Info'!$B$7)</f>
        <v/>
      </c>
      <c r="B83" s="42" t="str">
        <f>IF(ISBLANK(D83), "", 'Program Info'!$C$7)</f>
        <v/>
      </c>
      <c r="C83" s="47" t="str">
        <f t="shared" si="3"/>
        <v/>
      </c>
      <c r="D83" s="19"/>
      <c r="E83" s="19"/>
      <c r="F83" s="19"/>
      <c r="G83" s="19"/>
      <c r="H83" s="19"/>
      <c r="I83" s="19"/>
      <c r="J83" s="19"/>
      <c r="K83" s="19"/>
      <c r="L83" s="47" t="str">
        <f t="shared" si="4"/>
        <v/>
      </c>
      <c r="M83" s="20"/>
      <c r="N83" s="19"/>
      <c r="O83" s="19"/>
      <c r="P83" s="19"/>
      <c r="Q83" s="47" t="str">
        <f t="shared" si="5"/>
        <v/>
      </c>
      <c r="R83" s="19"/>
    </row>
    <row r="84" spans="1:18" ht="19.899999999999999" customHeight="1">
      <c r="A84" s="42" t="str">
        <f>IF(ISBLANK(D84), "", 'Program Info'!$B$7)</f>
        <v/>
      </c>
      <c r="B84" s="42" t="str">
        <f>IF(ISBLANK(D84), "", 'Program Info'!$C$7)</f>
        <v/>
      </c>
      <c r="C84" s="47" t="str">
        <f t="shared" si="3"/>
        <v/>
      </c>
      <c r="D84" s="19"/>
      <c r="E84" s="19"/>
      <c r="F84" s="19"/>
      <c r="G84" s="19"/>
      <c r="H84" s="19"/>
      <c r="I84" s="19"/>
      <c r="J84" s="19"/>
      <c r="K84" s="19"/>
      <c r="L84" s="47" t="str">
        <f t="shared" si="4"/>
        <v/>
      </c>
      <c r="M84" s="20"/>
      <c r="N84" s="19"/>
      <c r="O84" s="19"/>
      <c r="P84" s="19"/>
      <c r="Q84" s="47" t="str">
        <f t="shared" si="5"/>
        <v/>
      </c>
      <c r="R84" s="19"/>
    </row>
    <row r="85" spans="1:18" ht="19.899999999999999" customHeight="1">
      <c r="A85" s="42" t="str">
        <f>IF(ISBLANK(D85), "", 'Program Info'!$B$7)</f>
        <v/>
      </c>
      <c r="B85" s="42" t="str">
        <f>IF(ISBLANK(D85), "", 'Program Info'!$C$7)</f>
        <v/>
      </c>
      <c r="C85" s="47" t="str">
        <f t="shared" si="3"/>
        <v/>
      </c>
      <c r="D85" s="19"/>
      <c r="E85" s="19"/>
      <c r="F85" s="19"/>
      <c r="G85" s="19"/>
      <c r="H85" s="19"/>
      <c r="I85" s="19"/>
      <c r="J85" s="19"/>
      <c r="K85" s="19"/>
      <c r="L85" s="47" t="str">
        <f t="shared" si="4"/>
        <v/>
      </c>
      <c r="M85" s="20"/>
      <c r="N85" s="19"/>
      <c r="O85" s="19"/>
      <c r="P85" s="19"/>
      <c r="Q85" s="47" t="str">
        <f t="shared" si="5"/>
        <v/>
      </c>
      <c r="R85" s="19"/>
    </row>
    <row r="86" spans="1:18" ht="19.899999999999999" customHeight="1">
      <c r="A86" s="42" t="str">
        <f>IF(ISBLANK(D86), "", 'Program Info'!$B$7)</f>
        <v/>
      </c>
      <c r="B86" s="42" t="str">
        <f>IF(ISBLANK(D86), "", 'Program Info'!$C$7)</f>
        <v/>
      </c>
      <c r="C86" s="47" t="str">
        <f t="shared" si="3"/>
        <v/>
      </c>
      <c r="D86" s="19"/>
      <c r="E86" s="19"/>
      <c r="F86" s="19"/>
      <c r="G86" s="19"/>
      <c r="H86" s="19"/>
      <c r="I86" s="19"/>
      <c r="J86" s="19"/>
      <c r="K86" s="19"/>
      <c r="L86" s="47" t="str">
        <f t="shared" si="4"/>
        <v/>
      </c>
      <c r="M86" s="20"/>
      <c r="N86" s="19"/>
      <c r="O86" s="19"/>
      <c r="P86" s="19"/>
      <c r="Q86" s="47" t="str">
        <f t="shared" si="5"/>
        <v/>
      </c>
      <c r="R86" s="19"/>
    </row>
    <row r="87" spans="1:18" ht="19.899999999999999" customHeight="1">
      <c r="A87" s="42" t="str">
        <f>IF(ISBLANK(D87), "", 'Program Info'!$B$7)</f>
        <v/>
      </c>
      <c r="B87" s="42" t="str">
        <f>IF(ISBLANK(D87), "", 'Program Info'!$C$7)</f>
        <v/>
      </c>
      <c r="C87" s="47" t="str">
        <f t="shared" si="3"/>
        <v/>
      </c>
      <c r="D87" s="19"/>
      <c r="E87" s="19"/>
      <c r="F87" s="19"/>
      <c r="G87" s="19"/>
      <c r="H87" s="19"/>
      <c r="I87" s="19"/>
      <c r="J87" s="19"/>
      <c r="K87" s="19"/>
      <c r="L87" s="47" t="str">
        <f t="shared" si="4"/>
        <v/>
      </c>
      <c r="M87" s="20"/>
      <c r="N87" s="19"/>
      <c r="O87" s="19"/>
      <c r="P87" s="19"/>
      <c r="Q87" s="47" t="str">
        <f t="shared" si="5"/>
        <v/>
      </c>
      <c r="R87" s="19"/>
    </row>
    <row r="88" spans="1:18" ht="19.899999999999999" customHeight="1">
      <c r="A88" s="42" t="str">
        <f>IF(ISBLANK(D88), "", 'Program Info'!$B$7)</f>
        <v/>
      </c>
      <c r="B88" s="42" t="str">
        <f>IF(ISBLANK(D88), "", 'Program Info'!$C$7)</f>
        <v/>
      </c>
      <c r="C88" s="47" t="str">
        <f t="shared" si="3"/>
        <v/>
      </c>
      <c r="D88" s="19"/>
      <c r="E88" s="19"/>
      <c r="F88" s="19"/>
      <c r="G88" s="19"/>
      <c r="H88" s="19"/>
      <c r="I88" s="19"/>
      <c r="J88" s="19"/>
      <c r="K88" s="19"/>
      <c r="L88" s="47" t="str">
        <f t="shared" si="4"/>
        <v/>
      </c>
      <c r="M88" s="20"/>
      <c r="N88" s="19"/>
      <c r="O88" s="19"/>
      <c r="P88" s="19"/>
      <c r="Q88" s="47" t="str">
        <f t="shared" si="5"/>
        <v/>
      </c>
      <c r="R88" s="19"/>
    </row>
    <row r="89" spans="1:18" ht="19.899999999999999" customHeight="1">
      <c r="A89" s="42" t="str">
        <f>IF(ISBLANK(D89), "", 'Program Info'!$B$7)</f>
        <v/>
      </c>
      <c r="B89" s="42" t="str">
        <f>IF(ISBLANK(D89), "", 'Program Info'!$C$7)</f>
        <v/>
      </c>
      <c r="C89" s="47" t="str">
        <f t="shared" si="3"/>
        <v/>
      </c>
      <c r="D89" s="19"/>
      <c r="E89" s="19"/>
      <c r="F89" s="19"/>
      <c r="G89" s="19"/>
      <c r="H89" s="19"/>
      <c r="I89" s="19"/>
      <c r="J89" s="19"/>
      <c r="K89" s="19"/>
      <c r="L89" s="47" t="str">
        <f t="shared" si="4"/>
        <v/>
      </c>
      <c r="M89" s="20"/>
      <c r="N89" s="19"/>
      <c r="O89" s="19"/>
      <c r="P89" s="19"/>
      <c r="Q89" s="47" t="str">
        <f t="shared" si="5"/>
        <v/>
      </c>
      <c r="R89" s="19"/>
    </row>
    <row r="90" spans="1:18" ht="19.899999999999999" customHeight="1">
      <c r="A90" s="42" t="str">
        <f>IF(ISBLANK(D90), "", 'Program Info'!$B$7)</f>
        <v/>
      </c>
      <c r="B90" s="42" t="str">
        <f>IF(ISBLANK(D90), "", 'Program Info'!$C$7)</f>
        <v/>
      </c>
      <c r="C90" s="47" t="str">
        <f t="shared" si="3"/>
        <v/>
      </c>
      <c r="D90" s="19"/>
      <c r="E90" s="19"/>
      <c r="F90" s="19"/>
      <c r="G90" s="19"/>
      <c r="H90" s="19"/>
      <c r="I90" s="19"/>
      <c r="J90" s="19"/>
      <c r="K90" s="19"/>
      <c r="L90" s="47" t="str">
        <f t="shared" si="4"/>
        <v/>
      </c>
      <c r="M90" s="20"/>
      <c r="N90" s="19"/>
      <c r="O90" s="19"/>
      <c r="P90" s="19"/>
      <c r="Q90" s="47" t="str">
        <f t="shared" si="5"/>
        <v/>
      </c>
      <c r="R90" s="19"/>
    </row>
    <row r="91" spans="1:18" ht="19.899999999999999" customHeight="1">
      <c r="A91" s="42" t="str">
        <f>IF(ISBLANK(D91), "", 'Program Info'!$B$7)</f>
        <v/>
      </c>
      <c r="B91" s="42" t="str">
        <f>IF(ISBLANK(D91), "", 'Program Info'!$C$7)</f>
        <v/>
      </c>
      <c r="C91" s="47" t="str">
        <f t="shared" si="3"/>
        <v/>
      </c>
      <c r="D91" s="19"/>
      <c r="E91" s="19"/>
      <c r="F91" s="19"/>
      <c r="G91" s="19"/>
      <c r="H91" s="19"/>
      <c r="I91" s="19"/>
      <c r="J91" s="19"/>
      <c r="K91" s="19"/>
      <c r="L91" s="47" t="str">
        <f t="shared" si="4"/>
        <v/>
      </c>
      <c r="M91" s="20"/>
      <c r="N91" s="19"/>
      <c r="O91" s="19"/>
      <c r="P91" s="19"/>
      <c r="Q91" s="47" t="str">
        <f t="shared" si="5"/>
        <v/>
      </c>
      <c r="R91" s="19"/>
    </row>
    <row r="92" spans="1:18" ht="19.899999999999999" customHeight="1">
      <c r="A92" s="42" t="str">
        <f>IF(ISBLANK(D92), "", 'Program Info'!$B$7)</f>
        <v/>
      </c>
      <c r="B92" s="42" t="str">
        <f>IF(ISBLANK(D92), "", 'Program Info'!$C$7)</f>
        <v/>
      </c>
      <c r="C92" s="47" t="str">
        <f t="shared" si="3"/>
        <v/>
      </c>
      <c r="D92" s="19"/>
      <c r="E92" s="19"/>
      <c r="F92" s="19"/>
      <c r="G92" s="19"/>
      <c r="H92" s="19"/>
      <c r="I92" s="19"/>
      <c r="J92" s="19"/>
      <c r="K92" s="19"/>
      <c r="L92" s="47" t="str">
        <f t="shared" si="4"/>
        <v/>
      </c>
      <c r="M92" s="20"/>
      <c r="N92" s="19"/>
      <c r="O92" s="19"/>
      <c r="P92" s="19"/>
      <c r="Q92" s="47" t="str">
        <f t="shared" si="5"/>
        <v/>
      </c>
      <c r="R92" s="19"/>
    </row>
    <row r="93" spans="1:18" ht="19.899999999999999" customHeight="1">
      <c r="A93" s="42" t="str">
        <f>IF(ISBLANK(D93), "", 'Program Info'!$B$7)</f>
        <v/>
      </c>
      <c r="B93" s="42" t="str">
        <f>IF(ISBLANK(D93), "", 'Program Info'!$C$7)</f>
        <v/>
      </c>
      <c r="C93" s="47" t="str">
        <f t="shared" si="3"/>
        <v/>
      </c>
      <c r="D93" s="19"/>
      <c r="E93" s="19"/>
      <c r="F93" s="19"/>
      <c r="G93" s="19"/>
      <c r="H93" s="19"/>
      <c r="I93" s="19"/>
      <c r="J93" s="19"/>
      <c r="K93" s="19"/>
      <c r="L93" s="47" t="str">
        <f t="shared" si="4"/>
        <v/>
      </c>
      <c r="M93" s="20"/>
      <c r="N93" s="19"/>
      <c r="O93" s="19"/>
      <c r="P93" s="19"/>
      <c r="Q93" s="47" t="str">
        <f t="shared" si="5"/>
        <v/>
      </c>
      <c r="R93" s="19"/>
    </row>
    <row r="94" spans="1:18" ht="19.899999999999999" customHeight="1">
      <c r="A94" s="42" t="str">
        <f>IF(ISBLANK(D94), "", 'Program Info'!$B$7)</f>
        <v/>
      </c>
      <c r="B94" s="42" t="str">
        <f>IF(ISBLANK(D94), "", 'Program Info'!$C$7)</f>
        <v/>
      </c>
      <c r="C94" s="47" t="str">
        <f t="shared" si="3"/>
        <v/>
      </c>
      <c r="D94" s="19"/>
      <c r="E94" s="19"/>
      <c r="F94" s="19"/>
      <c r="G94" s="19"/>
      <c r="H94" s="19"/>
      <c r="I94" s="19"/>
      <c r="J94" s="19"/>
      <c r="K94" s="19"/>
      <c r="L94" s="47" t="str">
        <f t="shared" si="4"/>
        <v/>
      </c>
      <c r="M94" s="20"/>
      <c r="N94" s="19"/>
      <c r="O94" s="19"/>
      <c r="P94" s="19"/>
      <c r="Q94" s="47" t="str">
        <f t="shared" si="5"/>
        <v/>
      </c>
      <c r="R94" s="19"/>
    </row>
    <row r="95" spans="1:18" ht="19.899999999999999" customHeight="1">
      <c r="A95" s="42" t="str">
        <f>IF(ISBLANK(D95), "", 'Program Info'!$B$7)</f>
        <v/>
      </c>
      <c r="B95" s="42" t="str">
        <f>IF(ISBLANK(D95), "", 'Program Info'!$C$7)</f>
        <v/>
      </c>
      <c r="C95" s="47" t="str">
        <f t="shared" si="3"/>
        <v/>
      </c>
      <c r="D95" s="19"/>
      <c r="E95" s="19"/>
      <c r="F95" s="19"/>
      <c r="G95" s="19"/>
      <c r="H95" s="19"/>
      <c r="I95" s="19"/>
      <c r="J95" s="19"/>
      <c r="K95" s="19"/>
      <c r="L95" s="47" t="str">
        <f t="shared" si="4"/>
        <v/>
      </c>
      <c r="M95" s="20"/>
      <c r="N95" s="19"/>
      <c r="O95" s="19"/>
      <c r="P95" s="19"/>
      <c r="Q95" s="47" t="str">
        <f t="shared" si="5"/>
        <v/>
      </c>
      <c r="R95" s="19"/>
    </row>
    <row r="96" spans="1:18" ht="19.899999999999999" customHeight="1">
      <c r="A96" s="42" t="str">
        <f>IF(ISBLANK(D96), "", 'Program Info'!$B$7)</f>
        <v/>
      </c>
      <c r="B96" s="42" t="str">
        <f>IF(ISBLANK(D96), "", 'Program Info'!$C$7)</f>
        <v/>
      </c>
      <c r="C96" s="47" t="str">
        <f t="shared" si="3"/>
        <v/>
      </c>
      <c r="D96" s="19"/>
      <c r="E96" s="19"/>
      <c r="F96" s="19"/>
      <c r="G96" s="19"/>
      <c r="H96" s="19"/>
      <c r="I96" s="19"/>
      <c r="J96" s="19"/>
      <c r="K96" s="19"/>
      <c r="L96" s="47" t="str">
        <f t="shared" si="4"/>
        <v/>
      </c>
      <c r="M96" s="20"/>
      <c r="N96" s="19"/>
      <c r="O96" s="19"/>
      <c r="P96" s="19"/>
      <c r="Q96" s="47" t="str">
        <f t="shared" si="5"/>
        <v/>
      </c>
      <c r="R96" s="19"/>
    </row>
    <row r="97" spans="1:18" ht="19.899999999999999" customHeight="1">
      <c r="A97" s="42" t="str">
        <f>IF(ISBLANK(D97), "", 'Program Info'!$B$7)</f>
        <v/>
      </c>
      <c r="B97" s="42" t="str">
        <f>IF(ISBLANK(D97), "", 'Program Info'!$C$7)</f>
        <v/>
      </c>
      <c r="C97" s="47" t="str">
        <f t="shared" si="3"/>
        <v/>
      </c>
      <c r="D97" s="19"/>
      <c r="E97" s="19"/>
      <c r="F97" s="19"/>
      <c r="G97" s="19"/>
      <c r="H97" s="19"/>
      <c r="I97" s="19"/>
      <c r="J97" s="19"/>
      <c r="K97" s="19"/>
      <c r="L97" s="47" t="str">
        <f t="shared" si="4"/>
        <v/>
      </c>
      <c r="M97" s="20"/>
      <c r="N97" s="19"/>
      <c r="O97" s="19"/>
      <c r="P97" s="19"/>
      <c r="Q97" s="47" t="str">
        <f t="shared" si="5"/>
        <v/>
      </c>
      <c r="R97" s="19"/>
    </row>
    <row r="98" spans="1:18" ht="19.899999999999999" customHeight="1">
      <c r="A98" s="42" t="str">
        <f>IF(ISBLANK(D98), "", 'Program Info'!$B$7)</f>
        <v/>
      </c>
      <c r="B98" s="42" t="str">
        <f>IF(ISBLANK(D98), "", 'Program Info'!$C$7)</f>
        <v/>
      </c>
      <c r="C98" s="47" t="str">
        <f t="shared" si="3"/>
        <v/>
      </c>
      <c r="D98" s="19"/>
      <c r="E98" s="19"/>
      <c r="F98" s="19"/>
      <c r="G98" s="19"/>
      <c r="H98" s="19"/>
      <c r="I98" s="19"/>
      <c r="J98" s="19"/>
      <c r="K98" s="19"/>
      <c r="L98" s="47" t="str">
        <f t="shared" si="4"/>
        <v/>
      </c>
      <c r="M98" s="20"/>
      <c r="N98" s="19"/>
      <c r="O98" s="19"/>
      <c r="P98" s="19"/>
      <c r="Q98" s="47" t="str">
        <f t="shared" si="5"/>
        <v/>
      </c>
      <c r="R98" s="19"/>
    </row>
    <row r="99" spans="1:18" ht="19.899999999999999" customHeight="1">
      <c r="A99" s="42" t="str">
        <f>IF(ISBLANK(D99), "", 'Program Info'!$B$7)</f>
        <v/>
      </c>
      <c r="B99" s="42" t="str">
        <f>IF(ISBLANK(D99), "", 'Program Info'!$C$7)</f>
        <v/>
      </c>
      <c r="C99" s="47" t="str">
        <f t="shared" si="3"/>
        <v/>
      </c>
      <c r="D99" s="19"/>
      <c r="E99" s="19"/>
      <c r="F99" s="19"/>
      <c r="G99" s="19"/>
      <c r="H99" s="19"/>
      <c r="I99" s="19"/>
      <c r="J99" s="19"/>
      <c r="K99" s="19"/>
      <c r="L99" s="47" t="str">
        <f t="shared" si="4"/>
        <v/>
      </c>
      <c r="M99" s="20"/>
      <c r="N99" s="19"/>
      <c r="O99" s="19"/>
      <c r="P99" s="19"/>
      <c r="Q99" s="47" t="str">
        <f t="shared" si="5"/>
        <v/>
      </c>
      <c r="R99" s="19"/>
    </row>
    <row r="100" spans="1:18" ht="19.899999999999999" customHeight="1">
      <c r="A100" s="42" t="str">
        <f>IF(ISBLANK(D100), "", 'Program Info'!$B$7)</f>
        <v/>
      </c>
      <c r="B100" s="42" t="str">
        <f>IF(ISBLANK(D100), "", 'Program Info'!$C$7)</f>
        <v/>
      </c>
      <c r="C100" s="47" t="str">
        <f t="shared" si="3"/>
        <v/>
      </c>
      <c r="D100" s="19"/>
      <c r="E100" s="19"/>
      <c r="F100" s="19"/>
      <c r="G100" s="19"/>
      <c r="H100" s="19"/>
      <c r="I100" s="19"/>
      <c r="J100" s="19"/>
      <c r="K100" s="19"/>
      <c r="L100" s="47" t="str">
        <f t="shared" si="4"/>
        <v/>
      </c>
      <c r="M100" s="20"/>
      <c r="N100" s="19"/>
      <c r="O100" s="19"/>
      <c r="P100" s="19"/>
      <c r="Q100" s="47" t="str">
        <f t="shared" si="5"/>
        <v/>
      </c>
      <c r="R100" s="19"/>
    </row>
    <row r="101" spans="1:18" ht="19.899999999999999" customHeight="1">
      <c r="A101" s="42" t="str">
        <f>IF(ISBLANK(D101), "", 'Program Info'!$B$7)</f>
        <v/>
      </c>
      <c r="B101" s="42" t="str">
        <f>IF(ISBLANK(D101), "", 'Program Info'!$C$7)</f>
        <v/>
      </c>
      <c r="C101" s="47" t="str">
        <f t="shared" si="3"/>
        <v/>
      </c>
      <c r="D101" s="19"/>
      <c r="E101" s="19"/>
      <c r="F101" s="19"/>
      <c r="G101" s="19"/>
      <c r="H101" s="19"/>
      <c r="I101" s="19"/>
      <c r="J101" s="19"/>
      <c r="K101" s="19"/>
      <c r="L101" s="47" t="str">
        <f t="shared" si="4"/>
        <v/>
      </c>
      <c r="M101" s="20"/>
      <c r="N101" s="19"/>
      <c r="O101" s="19"/>
      <c r="P101" s="19"/>
      <c r="Q101" s="47" t="str">
        <f t="shared" si="5"/>
        <v/>
      </c>
      <c r="R101" s="19"/>
    </row>
    <row r="102" spans="1:18" ht="19.899999999999999" customHeight="1">
      <c r="A102" s="42" t="str">
        <f>IF(ISBLANK(D102), "", 'Program Info'!$B$7)</f>
        <v/>
      </c>
      <c r="B102" s="42" t="str">
        <f>IF(ISBLANK(D102), "", 'Program Info'!$C$7)</f>
        <v/>
      </c>
      <c r="C102" s="47" t="str">
        <f t="shared" si="3"/>
        <v/>
      </c>
      <c r="D102" s="19"/>
      <c r="E102" s="19"/>
      <c r="F102" s="19"/>
      <c r="G102" s="19"/>
      <c r="H102" s="19"/>
      <c r="I102" s="19"/>
      <c r="J102" s="19"/>
      <c r="K102" s="19"/>
      <c r="L102" s="47" t="str">
        <f t="shared" si="4"/>
        <v/>
      </c>
      <c r="M102" s="20"/>
      <c r="N102" s="19"/>
      <c r="O102" s="19"/>
      <c r="P102" s="19"/>
      <c r="Q102" s="47" t="str">
        <f t="shared" si="5"/>
        <v/>
      </c>
      <c r="R102" s="19"/>
    </row>
    <row r="103" spans="1:18" ht="19.899999999999999" customHeight="1">
      <c r="A103" s="42" t="str">
        <f>IF(ISBLANK(D103), "", 'Program Info'!$B$7)</f>
        <v/>
      </c>
      <c r="B103" s="42" t="str">
        <f>IF(ISBLANK(D103), "", 'Program Info'!$C$7)</f>
        <v/>
      </c>
      <c r="C103" s="47" t="str">
        <f t="shared" si="3"/>
        <v/>
      </c>
      <c r="D103" s="19"/>
      <c r="E103" s="19"/>
      <c r="F103" s="19"/>
      <c r="G103" s="19"/>
      <c r="H103" s="19"/>
      <c r="I103" s="19"/>
      <c r="J103" s="19"/>
      <c r="K103" s="19"/>
      <c r="L103" s="47" t="str">
        <f t="shared" si="4"/>
        <v/>
      </c>
      <c r="M103" s="20"/>
      <c r="N103" s="19"/>
      <c r="O103" s="19"/>
      <c r="P103" s="19"/>
      <c r="Q103" s="47" t="str">
        <f t="shared" si="5"/>
        <v/>
      </c>
      <c r="R103" s="19"/>
    </row>
    <row r="104" spans="1:18" ht="19.899999999999999" customHeight="1">
      <c r="A104" s="42" t="str">
        <f>IF(ISBLANK(D104), "", 'Program Info'!$B$7)</f>
        <v/>
      </c>
      <c r="B104" s="42" t="str">
        <f>IF(ISBLANK(D104), "", 'Program Info'!$C$7)</f>
        <v/>
      </c>
      <c r="C104" s="47" t="str">
        <f t="shared" si="3"/>
        <v/>
      </c>
      <c r="D104" s="19"/>
      <c r="E104" s="19"/>
      <c r="F104" s="19"/>
      <c r="G104" s="19"/>
      <c r="H104" s="19"/>
      <c r="I104" s="19"/>
      <c r="J104" s="19"/>
      <c r="K104" s="19"/>
      <c r="L104" s="47" t="str">
        <f t="shared" si="4"/>
        <v/>
      </c>
      <c r="M104" s="20"/>
      <c r="N104" s="19"/>
      <c r="O104" s="19"/>
      <c r="P104" s="19"/>
      <c r="Q104" s="47" t="str">
        <f t="shared" si="5"/>
        <v/>
      </c>
      <c r="R104" s="19"/>
    </row>
    <row r="105" spans="1:18" ht="19.899999999999999" customHeight="1">
      <c r="A105" s="42" t="str">
        <f>IF(ISBLANK(D105), "", 'Program Info'!$B$7)</f>
        <v/>
      </c>
      <c r="B105" s="42" t="str">
        <f>IF(ISBLANK(D105), "", 'Program Info'!$C$7)</f>
        <v/>
      </c>
      <c r="C105" s="47" t="str">
        <f t="shared" si="3"/>
        <v/>
      </c>
      <c r="D105" s="19"/>
      <c r="E105" s="19"/>
      <c r="F105" s="19"/>
      <c r="G105" s="19"/>
      <c r="H105" s="19"/>
      <c r="I105" s="19"/>
      <c r="J105" s="19"/>
      <c r="K105" s="19"/>
      <c r="L105" s="47" t="str">
        <f t="shared" si="4"/>
        <v/>
      </c>
      <c r="M105" s="20"/>
      <c r="N105" s="19"/>
      <c r="O105" s="19"/>
      <c r="P105" s="19"/>
      <c r="Q105" s="47" t="str">
        <f t="shared" si="5"/>
        <v/>
      </c>
      <c r="R105" s="19"/>
    </row>
    <row r="106" spans="1:18" ht="19.899999999999999" customHeight="1">
      <c r="A106" s="42" t="str">
        <f>IF(ISBLANK(D106), "", 'Program Info'!$B$7)</f>
        <v/>
      </c>
      <c r="B106" s="42" t="str">
        <f>IF(ISBLANK(D106), "", 'Program Info'!$C$7)</f>
        <v/>
      </c>
      <c r="C106" s="47" t="str">
        <f t="shared" si="3"/>
        <v/>
      </c>
      <c r="D106" s="19"/>
      <c r="E106" s="19"/>
      <c r="F106" s="19"/>
      <c r="G106" s="19"/>
      <c r="H106" s="19"/>
      <c r="I106" s="19"/>
      <c r="J106" s="19"/>
      <c r="K106" s="19"/>
      <c r="L106" s="47" t="str">
        <f t="shared" si="4"/>
        <v/>
      </c>
      <c r="M106" s="20"/>
      <c r="N106" s="19"/>
      <c r="O106" s="19"/>
      <c r="P106" s="19"/>
      <c r="Q106" s="47" t="str">
        <f t="shared" si="5"/>
        <v/>
      </c>
      <c r="R106" s="19"/>
    </row>
    <row r="107" spans="1:18" ht="19.899999999999999" customHeight="1">
      <c r="A107" s="42" t="str">
        <f>IF(ISBLANK(D107), "", 'Program Info'!$B$7)</f>
        <v/>
      </c>
      <c r="B107" s="42" t="str">
        <f>IF(ISBLANK(D107), "", 'Program Info'!$C$7)</f>
        <v/>
      </c>
      <c r="C107" s="47" t="str">
        <f t="shared" si="3"/>
        <v/>
      </c>
      <c r="D107" s="19"/>
      <c r="E107" s="19"/>
      <c r="F107" s="19"/>
      <c r="G107" s="19"/>
      <c r="H107" s="19"/>
      <c r="I107" s="19"/>
      <c r="J107" s="19"/>
      <c r="K107" s="19"/>
      <c r="L107" s="47" t="str">
        <f t="shared" si="4"/>
        <v/>
      </c>
      <c r="M107" s="20"/>
      <c r="N107" s="19"/>
      <c r="O107" s="19"/>
      <c r="P107" s="19"/>
      <c r="Q107" s="47" t="str">
        <f t="shared" si="5"/>
        <v/>
      </c>
      <c r="R107" s="19"/>
    </row>
    <row r="108" spans="1:18" ht="19.899999999999999" customHeight="1">
      <c r="A108" s="42" t="str">
        <f>IF(ISBLANK(D108), "", 'Program Info'!$B$7)</f>
        <v/>
      </c>
      <c r="B108" s="42" t="str">
        <f>IF(ISBLANK(D108), "", 'Program Info'!$C$7)</f>
        <v/>
      </c>
      <c r="C108" s="47" t="str">
        <f t="shared" si="3"/>
        <v/>
      </c>
      <c r="D108" s="19"/>
      <c r="E108" s="19"/>
      <c r="F108" s="19"/>
      <c r="G108" s="19"/>
      <c r="H108" s="19"/>
      <c r="I108" s="19"/>
      <c r="J108" s="19"/>
      <c r="K108" s="19"/>
      <c r="L108" s="47" t="str">
        <f t="shared" si="4"/>
        <v/>
      </c>
      <c r="M108" s="20"/>
      <c r="N108" s="19"/>
      <c r="O108" s="19"/>
      <c r="P108" s="19"/>
      <c r="Q108" s="47" t="str">
        <f t="shared" si="5"/>
        <v/>
      </c>
      <c r="R108" s="19"/>
    </row>
    <row r="109" spans="1:18" ht="19.899999999999999" customHeight="1">
      <c r="A109" s="42" t="str">
        <f>IF(ISBLANK(D109), "", 'Program Info'!$B$7)</f>
        <v/>
      </c>
      <c r="B109" s="42" t="str">
        <f>IF(ISBLANK(D109), "", 'Program Info'!$C$7)</f>
        <v/>
      </c>
      <c r="C109" s="47" t="str">
        <f t="shared" si="3"/>
        <v/>
      </c>
      <c r="D109" s="19"/>
      <c r="E109" s="19"/>
      <c r="F109" s="19"/>
      <c r="G109" s="19"/>
      <c r="H109" s="19"/>
      <c r="I109" s="19"/>
      <c r="J109" s="19"/>
      <c r="K109" s="19"/>
      <c r="L109" s="47" t="str">
        <f t="shared" si="4"/>
        <v/>
      </c>
      <c r="M109" s="20"/>
      <c r="N109" s="19"/>
      <c r="O109" s="19"/>
      <c r="P109" s="19"/>
      <c r="Q109" s="47" t="str">
        <f t="shared" si="5"/>
        <v/>
      </c>
      <c r="R109" s="19"/>
    </row>
    <row r="110" spans="1:18" ht="19.899999999999999" customHeight="1">
      <c r="A110" s="42" t="str">
        <f>IF(ISBLANK(D110), "", 'Program Info'!$B$7)</f>
        <v/>
      </c>
      <c r="B110" s="42" t="str">
        <f>IF(ISBLANK(D110), "", 'Program Info'!$C$7)</f>
        <v/>
      </c>
      <c r="C110" s="47" t="str">
        <f t="shared" si="3"/>
        <v/>
      </c>
      <c r="D110" s="19"/>
      <c r="E110" s="19"/>
      <c r="F110" s="19"/>
      <c r="G110" s="19"/>
      <c r="H110" s="19"/>
      <c r="I110" s="19"/>
      <c r="J110" s="19"/>
      <c r="K110" s="19"/>
      <c r="L110" s="47" t="str">
        <f t="shared" si="4"/>
        <v/>
      </c>
      <c r="M110" s="20"/>
      <c r="N110" s="19"/>
      <c r="O110" s="19"/>
      <c r="P110" s="19"/>
      <c r="Q110" s="47" t="str">
        <f t="shared" si="5"/>
        <v/>
      </c>
      <c r="R110" s="19"/>
    </row>
    <row r="111" spans="1:18" ht="19.899999999999999" customHeight="1">
      <c r="A111" s="42" t="str">
        <f>IF(ISBLANK(D111), "", 'Program Info'!$B$7)</f>
        <v/>
      </c>
      <c r="B111" s="42" t="str">
        <f>IF(ISBLANK(D111), "", 'Program Info'!$C$7)</f>
        <v/>
      </c>
      <c r="C111" s="47" t="str">
        <f t="shared" si="3"/>
        <v/>
      </c>
      <c r="D111" s="19"/>
      <c r="E111" s="19"/>
      <c r="F111" s="19"/>
      <c r="G111" s="19"/>
      <c r="H111" s="19"/>
      <c r="I111" s="19"/>
      <c r="J111" s="19"/>
      <c r="K111" s="19"/>
      <c r="L111" s="47" t="str">
        <f t="shared" si="4"/>
        <v/>
      </c>
      <c r="M111" s="20"/>
      <c r="N111" s="19"/>
      <c r="O111" s="19"/>
      <c r="P111" s="19"/>
      <c r="Q111" s="47" t="str">
        <f t="shared" si="5"/>
        <v/>
      </c>
      <c r="R111" s="19"/>
    </row>
    <row r="112" spans="1:18" ht="19.899999999999999" customHeight="1">
      <c r="A112" s="42" t="str">
        <f>IF(ISBLANK(D112), "", 'Program Info'!$B$7)</f>
        <v/>
      </c>
      <c r="B112" s="42" t="str">
        <f>IF(ISBLANK(D112), "", 'Program Info'!$C$7)</f>
        <v/>
      </c>
      <c r="C112" s="47" t="str">
        <f t="shared" si="3"/>
        <v/>
      </c>
      <c r="D112" s="19"/>
      <c r="E112" s="19"/>
      <c r="F112" s="19"/>
      <c r="G112" s="19"/>
      <c r="H112" s="19"/>
      <c r="I112" s="19"/>
      <c r="J112" s="19"/>
      <c r="K112" s="19"/>
      <c r="L112" s="47" t="str">
        <f t="shared" si="4"/>
        <v/>
      </c>
      <c r="M112" s="20"/>
      <c r="N112" s="19"/>
      <c r="O112" s="19"/>
      <c r="P112" s="19"/>
      <c r="Q112" s="47" t="str">
        <f t="shared" si="5"/>
        <v/>
      </c>
      <c r="R112" s="19"/>
    </row>
    <row r="113" spans="1:18" ht="19.899999999999999" customHeight="1">
      <c r="A113" s="42" t="str">
        <f>IF(ISBLANK(D113), "", 'Program Info'!$B$7)</f>
        <v/>
      </c>
      <c r="B113" s="42" t="str">
        <f>IF(ISBLANK(D113), "", 'Program Info'!$C$7)</f>
        <v/>
      </c>
      <c r="C113" s="47" t="str">
        <f t="shared" si="3"/>
        <v/>
      </c>
      <c r="D113" s="19"/>
      <c r="E113" s="19"/>
      <c r="F113" s="19"/>
      <c r="G113" s="19"/>
      <c r="H113" s="19"/>
      <c r="I113" s="19"/>
      <c r="J113" s="19"/>
      <c r="K113" s="19"/>
      <c r="L113" s="47" t="str">
        <f t="shared" si="4"/>
        <v/>
      </c>
      <c r="M113" s="20"/>
      <c r="N113" s="19"/>
      <c r="O113" s="19"/>
      <c r="P113" s="19"/>
      <c r="Q113" s="47" t="str">
        <f t="shared" si="5"/>
        <v/>
      </c>
      <c r="R113" s="19"/>
    </row>
    <row r="114" spans="1:18" ht="19.899999999999999" customHeight="1">
      <c r="A114" s="42" t="str">
        <f>IF(ISBLANK(D114), "", 'Program Info'!$B$7)</f>
        <v/>
      </c>
      <c r="B114" s="42" t="str">
        <f>IF(ISBLANK(D114), "", 'Program Info'!$C$7)</f>
        <v/>
      </c>
      <c r="C114" s="47" t="str">
        <f t="shared" si="3"/>
        <v/>
      </c>
      <c r="D114" s="19"/>
      <c r="E114" s="19"/>
      <c r="F114" s="19"/>
      <c r="G114" s="19"/>
      <c r="H114" s="19"/>
      <c r="I114" s="19"/>
      <c r="J114" s="19"/>
      <c r="K114" s="19"/>
      <c r="L114" s="47" t="str">
        <f t="shared" si="4"/>
        <v/>
      </c>
      <c r="M114" s="20"/>
      <c r="N114" s="19"/>
      <c r="O114" s="19"/>
      <c r="P114" s="19"/>
      <c r="Q114" s="47" t="str">
        <f t="shared" si="5"/>
        <v/>
      </c>
      <c r="R114" s="19"/>
    </row>
    <row r="115" spans="1:18" ht="19.899999999999999" customHeight="1">
      <c r="A115" s="42" t="str">
        <f>IF(ISBLANK(D115), "", 'Program Info'!$B$7)</f>
        <v/>
      </c>
      <c r="B115" s="42" t="str">
        <f>IF(ISBLANK(D115), "", 'Program Info'!$C$7)</f>
        <v/>
      </c>
      <c r="C115" s="47" t="str">
        <f t="shared" si="3"/>
        <v/>
      </c>
      <c r="D115" s="19"/>
      <c r="E115" s="19"/>
      <c r="F115" s="19"/>
      <c r="G115" s="19"/>
      <c r="H115" s="19"/>
      <c r="I115" s="19"/>
      <c r="J115" s="19"/>
      <c r="K115" s="19"/>
      <c r="L115" s="47" t="str">
        <f t="shared" si="4"/>
        <v/>
      </c>
      <c r="M115" s="20"/>
      <c r="N115" s="19"/>
      <c r="O115" s="19"/>
      <c r="P115" s="19"/>
      <c r="Q115" s="47" t="str">
        <f t="shared" si="5"/>
        <v/>
      </c>
      <c r="R115" s="19"/>
    </row>
    <row r="116" spans="1:18" ht="19.899999999999999" customHeight="1">
      <c r="A116" s="42" t="str">
        <f>IF(ISBLANK(D116), "", 'Program Info'!$B$7)</f>
        <v/>
      </c>
      <c r="B116" s="42" t="str">
        <f>IF(ISBLANK(D116), "", 'Program Info'!$C$7)</f>
        <v/>
      </c>
      <c r="C116" s="47" t="str">
        <f t="shared" si="3"/>
        <v/>
      </c>
      <c r="D116" s="19"/>
      <c r="E116" s="19"/>
      <c r="F116" s="19"/>
      <c r="G116" s="19"/>
      <c r="H116" s="19"/>
      <c r="I116" s="19"/>
      <c r="J116" s="19"/>
      <c r="K116" s="19"/>
      <c r="L116" s="47" t="str">
        <f t="shared" si="4"/>
        <v/>
      </c>
      <c r="M116" s="20"/>
      <c r="N116" s="19"/>
      <c r="O116" s="19"/>
      <c r="P116" s="19"/>
      <c r="Q116" s="47" t="str">
        <f t="shared" si="5"/>
        <v/>
      </c>
      <c r="R116" s="19"/>
    </row>
    <row r="117" spans="1:18" ht="19.899999999999999" customHeight="1">
      <c r="A117" s="42" t="str">
        <f>IF(ISBLANK(D117), "", 'Program Info'!$B$7)</f>
        <v/>
      </c>
      <c r="B117" s="42" t="str">
        <f>IF(ISBLANK(D117), "", 'Program Info'!$C$7)</f>
        <v/>
      </c>
      <c r="C117" s="47" t="str">
        <f t="shared" si="3"/>
        <v/>
      </c>
      <c r="D117" s="19"/>
      <c r="E117" s="19"/>
      <c r="F117" s="19"/>
      <c r="G117" s="19"/>
      <c r="H117" s="19"/>
      <c r="I117" s="19"/>
      <c r="J117" s="19"/>
      <c r="K117" s="19"/>
      <c r="L117" s="47" t="str">
        <f t="shared" si="4"/>
        <v/>
      </c>
      <c r="M117" s="20"/>
      <c r="N117" s="19"/>
      <c r="O117" s="19"/>
      <c r="P117" s="19"/>
      <c r="Q117" s="47" t="str">
        <f t="shared" si="5"/>
        <v/>
      </c>
      <c r="R117" s="19"/>
    </row>
    <row r="118" spans="1:18" ht="19.899999999999999" customHeight="1">
      <c r="A118" s="42" t="str">
        <f>IF(ISBLANK(D118), "", 'Program Info'!$B$7)</f>
        <v/>
      </c>
      <c r="B118" s="42" t="str">
        <f>IF(ISBLANK(D118), "", 'Program Info'!$C$7)</f>
        <v/>
      </c>
      <c r="C118" s="47" t="str">
        <f t="shared" si="3"/>
        <v/>
      </c>
      <c r="D118" s="19"/>
      <c r="E118" s="19"/>
      <c r="F118" s="19"/>
      <c r="G118" s="19"/>
      <c r="H118" s="19"/>
      <c r="I118" s="19"/>
      <c r="J118" s="19"/>
      <c r="K118" s="19"/>
      <c r="L118" s="47" t="str">
        <f t="shared" si="4"/>
        <v/>
      </c>
      <c r="M118" s="20"/>
      <c r="N118" s="19"/>
      <c r="O118" s="19"/>
      <c r="P118" s="19"/>
      <c r="Q118" s="47" t="str">
        <f t="shared" si="5"/>
        <v/>
      </c>
      <c r="R118" s="19"/>
    </row>
    <row r="119" spans="1:18" ht="19.899999999999999" customHeight="1">
      <c r="A119" s="42" t="str">
        <f>IF(ISBLANK(D119), "", 'Program Info'!$B$7)</f>
        <v/>
      </c>
      <c r="B119" s="42" t="str">
        <f>IF(ISBLANK(D119), "", 'Program Info'!$C$7)</f>
        <v/>
      </c>
      <c r="C119" s="47" t="str">
        <f t="shared" si="3"/>
        <v/>
      </c>
      <c r="D119" s="19"/>
      <c r="E119" s="19"/>
      <c r="F119" s="19"/>
      <c r="G119" s="19"/>
      <c r="H119" s="19"/>
      <c r="I119" s="19"/>
      <c r="J119" s="19"/>
      <c r="K119" s="19"/>
      <c r="L119" s="47" t="str">
        <f t="shared" si="4"/>
        <v/>
      </c>
      <c r="M119" s="20"/>
      <c r="N119" s="19"/>
      <c r="O119" s="19"/>
      <c r="P119" s="19"/>
      <c r="Q119" s="47" t="str">
        <f t="shared" si="5"/>
        <v/>
      </c>
      <c r="R119" s="19"/>
    </row>
    <row r="120" spans="1:18" ht="19.899999999999999" customHeight="1">
      <c r="A120" s="42" t="str">
        <f>IF(ISBLANK(D120), "", 'Program Info'!$B$7)</f>
        <v/>
      </c>
      <c r="B120" s="42" t="str">
        <f>IF(ISBLANK(D120), "", 'Program Info'!$C$7)</f>
        <v/>
      </c>
      <c r="C120" s="47" t="str">
        <f t="shared" si="3"/>
        <v/>
      </c>
      <c r="D120" s="19"/>
      <c r="E120" s="19"/>
      <c r="F120" s="19"/>
      <c r="G120" s="19"/>
      <c r="H120" s="19"/>
      <c r="I120" s="19"/>
      <c r="J120" s="19"/>
      <c r="K120" s="19"/>
      <c r="L120" s="47" t="str">
        <f t="shared" si="4"/>
        <v/>
      </c>
      <c r="M120" s="20"/>
      <c r="N120" s="19"/>
      <c r="O120" s="19"/>
      <c r="P120" s="19"/>
      <c r="Q120" s="47" t="str">
        <f t="shared" si="5"/>
        <v/>
      </c>
      <c r="R120" s="19"/>
    </row>
    <row r="121" spans="1:18" ht="19.899999999999999" customHeight="1">
      <c r="A121" s="42" t="str">
        <f>IF(ISBLANK(D121), "", 'Program Info'!$B$7)</f>
        <v/>
      </c>
      <c r="B121" s="42" t="str">
        <f>IF(ISBLANK(D121), "", 'Program Info'!$C$7)</f>
        <v/>
      </c>
      <c r="C121" s="47" t="str">
        <f t="shared" si="3"/>
        <v/>
      </c>
      <c r="D121" s="19"/>
      <c r="E121" s="19"/>
      <c r="F121" s="19"/>
      <c r="G121" s="19"/>
      <c r="H121" s="19"/>
      <c r="I121" s="19"/>
      <c r="J121" s="19"/>
      <c r="K121" s="19"/>
      <c r="L121" s="47" t="str">
        <f t="shared" si="4"/>
        <v/>
      </c>
      <c r="M121" s="20"/>
      <c r="N121" s="19"/>
      <c r="O121" s="19"/>
      <c r="P121" s="19"/>
      <c r="Q121" s="47" t="str">
        <f t="shared" si="5"/>
        <v/>
      </c>
      <c r="R121" s="19"/>
    </row>
    <row r="122" spans="1:18" ht="19.899999999999999" customHeight="1">
      <c r="A122" s="42" t="str">
        <f>IF(ISBLANK(D122), "", 'Program Info'!$B$7)</f>
        <v/>
      </c>
      <c r="B122" s="42" t="str">
        <f>IF(ISBLANK(D122), "", 'Program Info'!$C$7)</f>
        <v/>
      </c>
      <c r="C122" s="47" t="str">
        <f t="shared" si="3"/>
        <v/>
      </c>
      <c r="D122" s="19"/>
      <c r="E122" s="19"/>
      <c r="F122" s="19"/>
      <c r="G122" s="19"/>
      <c r="H122" s="19"/>
      <c r="I122" s="19"/>
      <c r="J122" s="19"/>
      <c r="K122" s="19"/>
      <c r="L122" s="47" t="str">
        <f t="shared" si="4"/>
        <v/>
      </c>
      <c r="M122" s="20"/>
      <c r="N122" s="19"/>
      <c r="O122" s="19"/>
      <c r="P122" s="19"/>
      <c r="Q122" s="47" t="str">
        <f t="shared" si="5"/>
        <v/>
      </c>
      <c r="R122" s="19"/>
    </row>
    <row r="123" spans="1:18" ht="19.899999999999999" customHeight="1">
      <c r="A123" s="42" t="str">
        <f>IF(ISBLANK(D123), "", 'Program Info'!$B$7)</f>
        <v/>
      </c>
      <c r="B123" s="42" t="str">
        <f>IF(ISBLANK(D123), "", 'Program Info'!$C$7)</f>
        <v/>
      </c>
      <c r="C123" s="47" t="str">
        <f t="shared" si="3"/>
        <v/>
      </c>
      <c r="D123" s="19"/>
      <c r="E123" s="19"/>
      <c r="F123" s="19"/>
      <c r="G123" s="19"/>
      <c r="H123" s="19"/>
      <c r="I123" s="19"/>
      <c r="J123" s="19"/>
      <c r="K123" s="19"/>
      <c r="L123" s="47" t="str">
        <f t="shared" si="4"/>
        <v/>
      </c>
      <c r="M123" s="20"/>
      <c r="N123" s="19"/>
      <c r="O123" s="19"/>
      <c r="P123" s="19"/>
      <c r="Q123" s="47" t="str">
        <f t="shared" si="5"/>
        <v/>
      </c>
      <c r="R123" s="19"/>
    </row>
    <row r="124" spans="1:18" ht="19.899999999999999" customHeight="1">
      <c r="A124" s="42" t="str">
        <f>IF(ISBLANK(D124), "", 'Program Info'!$B$7)</f>
        <v/>
      </c>
      <c r="B124" s="42" t="str">
        <f>IF(ISBLANK(D124), "", 'Program Info'!$C$7)</f>
        <v/>
      </c>
      <c r="C124" s="47" t="str">
        <f t="shared" si="3"/>
        <v/>
      </c>
      <c r="D124" s="19"/>
      <c r="E124" s="19"/>
      <c r="F124" s="19"/>
      <c r="G124" s="19"/>
      <c r="H124" s="19"/>
      <c r="I124" s="19"/>
      <c r="J124" s="19"/>
      <c r="K124" s="19"/>
      <c r="L124" s="47" t="str">
        <f t="shared" si="4"/>
        <v/>
      </c>
      <c r="M124" s="20"/>
      <c r="N124" s="19"/>
      <c r="O124" s="19"/>
      <c r="P124" s="19"/>
      <c r="Q124" s="47" t="str">
        <f t="shared" si="5"/>
        <v/>
      </c>
      <c r="R124" s="19"/>
    </row>
    <row r="125" spans="1:18" ht="19.899999999999999" customHeight="1">
      <c r="A125" s="42" t="str">
        <f>IF(ISBLANK(D125), "", 'Program Info'!$B$7)</f>
        <v/>
      </c>
      <c r="B125" s="42" t="str">
        <f>IF(ISBLANK(D125), "", 'Program Info'!$C$7)</f>
        <v/>
      </c>
      <c r="C125" s="47" t="str">
        <f t="shared" si="3"/>
        <v/>
      </c>
      <c r="D125" s="19"/>
      <c r="E125" s="19"/>
      <c r="F125" s="19"/>
      <c r="G125" s="19"/>
      <c r="H125" s="19"/>
      <c r="I125" s="19"/>
      <c r="J125" s="19"/>
      <c r="K125" s="19"/>
      <c r="L125" s="47" t="str">
        <f t="shared" si="4"/>
        <v/>
      </c>
      <c r="M125" s="20"/>
      <c r="N125" s="19"/>
      <c r="O125" s="19"/>
      <c r="P125" s="19"/>
      <c r="Q125" s="47" t="str">
        <f t="shared" si="5"/>
        <v/>
      </c>
      <c r="R125" s="19"/>
    </row>
    <row r="126" spans="1:18" ht="19.899999999999999" customHeight="1">
      <c r="A126" s="42" t="str">
        <f>IF(ISBLANK(D126), "", 'Program Info'!$B$7)</f>
        <v/>
      </c>
      <c r="B126" s="42" t="str">
        <f>IF(ISBLANK(D126), "", 'Program Info'!$C$7)</f>
        <v/>
      </c>
      <c r="C126" s="47" t="str">
        <f t="shared" si="3"/>
        <v/>
      </c>
      <c r="D126" s="19"/>
      <c r="E126" s="19"/>
      <c r="F126" s="19"/>
      <c r="G126" s="19"/>
      <c r="H126" s="19"/>
      <c r="I126" s="19"/>
      <c r="J126" s="19"/>
      <c r="K126" s="19"/>
      <c r="L126" s="47" t="str">
        <f t="shared" si="4"/>
        <v/>
      </c>
      <c r="M126" s="20"/>
      <c r="N126" s="19"/>
      <c r="O126" s="19"/>
      <c r="P126" s="19"/>
      <c r="Q126" s="47" t="str">
        <f t="shared" si="5"/>
        <v/>
      </c>
      <c r="R126" s="19"/>
    </row>
    <row r="127" spans="1:18" ht="19.899999999999999" customHeight="1">
      <c r="A127" s="42" t="str">
        <f>IF(ISBLANK(D127), "", 'Program Info'!$B$7)</f>
        <v/>
      </c>
      <c r="B127" s="42" t="str">
        <f>IF(ISBLANK(D127), "", 'Program Info'!$C$7)</f>
        <v/>
      </c>
      <c r="C127" s="47" t="str">
        <f t="shared" si="3"/>
        <v/>
      </c>
      <c r="D127" s="19"/>
      <c r="E127" s="19"/>
      <c r="F127" s="19"/>
      <c r="G127" s="19"/>
      <c r="H127" s="19"/>
      <c r="I127" s="19"/>
      <c r="J127" s="19"/>
      <c r="K127" s="19"/>
      <c r="L127" s="47" t="str">
        <f t="shared" si="4"/>
        <v/>
      </c>
      <c r="M127" s="20"/>
      <c r="N127" s="19"/>
      <c r="O127" s="19"/>
      <c r="P127" s="19"/>
      <c r="Q127" s="47" t="str">
        <f t="shared" si="5"/>
        <v/>
      </c>
      <c r="R127" s="19"/>
    </row>
    <row r="128" spans="1:18" ht="19.899999999999999" customHeight="1">
      <c r="A128" s="42" t="str">
        <f>IF(ISBLANK(D128), "", 'Program Info'!$B$7)</f>
        <v/>
      </c>
      <c r="B128" s="42" t="str">
        <f>IF(ISBLANK(D128), "", 'Program Info'!$C$7)</f>
        <v/>
      </c>
      <c r="C128" s="47" t="str">
        <f t="shared" si="3"/>
        <v/>
      </c>
      <c r="D128" s="19"/>
      <c r="E128" s="19"/>
      <c r="F128" s="19"/>
      <c r="G128" s="19"/>
      <c r="H128" s="19"/>
      <c r="I128" s="19"/>
      <c r="J128" s="19"/>
      <c r="K128" s="19"/>
      <c r="L128" s="47" t="str">
        <f t="shared" si="4"/>
        <v/>
      </c>
      <c r="M128" s="20"/>
      <c r="N128" s="19"/>
      <c r="O128" s="19"/>
      <c r="P128" s="19"/>
      <c r="Q128" s="47" t="str">
        <f t="shared" si="5"/>
        <v/>
      </c>
      <c r="R128" s="19"/>
    </row>
    <row r="129" spans="1:18" ht="19.899999999999999" customHeight="1">
      <c r="A129" s="42" t="str">
        <f>IF(ISBLANK(D129), "", 'Program Info'!$B$7)</f>
        <v/>
      </c>
      <c r="B129" s="42" t="str">
        <f>IF(ISBLANK(D129), "", 'Program Info'!$C$7)</f>
        <v/>
      </c>
      <c r="C129" s="47" t="str">
        <f t="shared" si="3"/>
        <v/>
      </c>
      <c r="D129" s="19"/>
      <c r="E129" s="19"/>
      <c r="F129" s="19"/>
      <c r="G129" s="19"/>
      <c r="H129" s="19"/>
      <c r="I129" s="19"/>
      <c r="J129" s="19"/>
      <c r="K129" s="19"/>
      <c r="L129" s="47" t="str">
        <f t="shared" si="4"/>
        <v/>
      </c>
      <c r="M129" s="20"/>
      <c r="N129" s="19"/>
      <c r="O129" s="19"/>
      <c r="P129" s="19"/>
      <c r="Q129" s="47" t="str">
        <f t="shared" si="5"/>
        <v/>
      </c>
      <c r="R129" s="19"/>
    </row>
    <row r="130" spans="1:18" ht="19.899999999999999" customHeight="1">
      <c r="A130" s="42" t="str">
        <f>IF(ISBLANK(D130), "", 'Program Info'!$B$7)</f>
        <v/>
      </c>
      <c r="B130" s="42" t="str">
        <f>IF(ISBLANK(D130), "", 'Program Info'!$C$7)</f>
        <v/>
      </c>
      <c r="C130" s="47" t="str">
        <f t="shared" si="3"/>
        <v/>
      </c>
      <c r="D130" s="19"/>
      <c r="E130" s="19"/>
      <c r="F130" s="19"/>
      <c r="G130" s="19"/>
      <c r="H130" s="19"/>
      <c r="I130" s="19"/>
      <c r="J130" s="19"/>
      <c r="K130" s="19"/>
      <c r="L130" s="47" t="str">
        <f t="shared" si="4"/>
        <v/>
      </c>
      <c r="M130" s="20"/>
      <c r="N130" s="19"/>
      <c r="O130" s="19"/>
      <c r="P130" s="19"/>
      <c r="Q130" s="47" t="str">
        <f t="shared" si="5"/>
        <v/>
      </c>
      <c r="R130" s="19"/>
    </row>
    <row r="131" spans="1:18" ht="19.899999999999999" customHeight="1">
      <c r="A131" s="42" t="str">
        <f>IF(ISBLANK(D131), "", 'Program Info'!$B$7)</f>
        <v/>
      </c>
      <c r="B131" s="42" t="str">
        <f>IF(ISBLANK(D131), "", 'Program Info'!$C$7)</f>
        <v/>
      </c>
      <c r="C131" s="47" t="str">
        <f t="shared" si="3"/>
        <v/>
      </c>
      <c r="D131" s="19"/>
      <c r="E131" s="19"/>
      <c r="F131" s="19"/>
      <c r="G131" s="19"/>
      <c r="H131" s="19"/>
      <c r="I131" s="19"/>
      <c r="J131" s="19"/>
      <c r="K131" s="19"/>
      <c r="L131" s="47" t="str">
        <f t="shared" si="4"/>
        <v/>
      </c>
      <c r="M131" s="20"/>
      <c r="N131" s="19"/>
      <c r="O131" s="19"/>
      <c r="P131" s="19"/>
      <c r="Q131" s="47" t="str">
        <f t="shared" si="5"/>
        <v/>
      </c>
      <c r="R131" s="19"/>
    </row>
    <row r="132" spans="1:18" ht="19.899999999999999" customHeight="1">
      <c r="A132" s="42" t="str">
        <f>IF(ISBLANK(D132), "", 'Program Info'!$B$7)</f>
        <v/>
      </c>
      <c r="B132" s="42" t="str">
        <f>IF(ISBLANK(D132), "", 'Program Info'!$C$7)</f>
        <v/>
      </c>
      <c r="C132" s="47" t="str">
        <f t="shared" si="3"/>
        <v/>
      </c>
      <c r="D132" s="19"/>
      <c r="E132" s="19"/>
      <c r="F132" s="19"/>
      <c r="G132" s="19"/>
      <c r="H132" s="19"/>
      <c r="I132" s="19"/>
      <c r="J132" s="19"/>
      <c r="K132" s="19"/>
      <c r="L132" s="47" t="str">
        <f t="shared" si="4"/>
        <v/>
      </c>
      <c r="M132" s="20"/>
      <c r="N132" s="19"/>
      <c r="O132" s="19"/>
      <c r="P132" s="19"/>
      <c r="Q132" s="47" t="str">
        <f t="shared" si="5"/>
        <v/>
      </c>
      <c r="R132" s="19"/>
    </row>
    <row r="133" spans="1:18" ht="19.899999999999999" customHeight="1">
      <c r="A133" s="42" t="str">
        <f>IF(ISBLANK(D133), "", 'Program Info'!$B$7)</f>
        <v/>
      </c>
      <c r="B133" s="42" t="str">
        <f>IF(ISBLANK(D133), "", 'Program Info'!$C$7)</f>
        <v/>
      </c>
      <c r="C133" s="47" t="str">
        <f t="shared" si="3"/>
        <v/>
      </c>
      <c r="D133" s="19"/>
      <c r="E133" s="19"/>
      <c r="F133" s="19"/>
      <c r="G133" s="19"/>
      <c r="H133" s="19"/>
      <c r="I133" s="19"/>
      <c r="J133" s="19"/>
      <c r="K133" s="19"/>
      <c r="L133" s="47" t="str">
        <f t="shared" si="4"/>
        <v/>
      </c>
      <c r="M133" s="20"/>
      <c r="N133" s="19"/>
      <c r="O133" s="19"/>
      <c r="P133" s="19"/>
      <c r="Q133" s="47" t="str">
        <f t="shared" si="5"/>
        <v/>
      </c>
      <c r="R133" s="19"/>
    </row>
    <row r="134" spans="1:18" ht="19.899999999999999" customHeight="1">
      <c r="A134" s="42" t="str">
        <f>IF(ISBLANK(D134), "", 'Program Info'!$B$7)</f>
        <v/>
      </c>
      <c r="B134" s="42" t="str">
        <f>IF(ISBLANK(D134), "", 'Program Info'!$C$7)</f>
        <v/>
      </c>
      <c r="C134" s="47" t="str">
        <f t="shared" si="3"/>
        <v/>
      </c>
      <c r="D134" s="19"/>
      <c r="E134" s="19"/>
      <c r="F134" s="19"/>
      <c r="G134" s="19"/>
      <c r="H134" s="19"/>
      <c r="I134" s="19"/>
      <c r="J134" s="19"/>
      <c r="K134" s="19"/>
      <c r="L134" s="47" t="str">
        <f t="shared" si="4"/>
        <v/>
      </c>
      <c r="M134" s="20"/>
      <c r="N134" s="19"/>
      <c r="O134" s="19"/>
      <c r="P134" s="19"/>
      <c r="Q134" s="47" t="str">
        <f t="shared" si="5"/>
        <v/>
      </c>
      <c r="R134" s="19"/>
    </row>
    <row r="135" spans="1:18" ht="19.899999999999999" customHeight="1">
      <c r="A135" s="42" t="str">
        <f>IF(ISBLANK(D135), "", 'Program Info'!$B$7)</f>
        <v/>
      </c>
      <c r="B135" s="42" t="str">
        <f>IF(ISBLANK(D135), "", 'Program Info'!$C$7)</f>
        <v/>
      </c>
      <c r="C135" s="47" t="str">
        <f t="shared" ref="C135:C198" si="6">IF(ISBLANK(D135), "", "8th")</f>
        <v/>
      </c>
      <c r="D135" s="19"/>
      <c r="E135" s="19"/>
      <c r="F135" s="19"/>
      <c r="G135" s="19"/>
      <c r="H135" s="19"/>
      <c r="I135" s="19"/>
      <c r="J135" s="19"/>
      <c r="K135" s="19"/>
      <c r="L135" s="47" t="str">
        <f t="shared" ref="L135:L198" si="7">IF(OR(ISBLANK(D135), ISBLANK(G135),ISBLANK(H135),ISBLANK(I135),ISBLANK(K135)),"",IF(COUNTIF(G135:K135, "Y")=5, "Yes", "No"))</f>
        <v/>
      </c>
      <c r="M135" s="20"/>
      <c r="N135" s="19"/>
      <c r="O135" s="19"/>
      <c r="P135" s="19"/>
      <c r="Q135" s="47" t="str">
        <f t="shared" ref="Q135:Q198" si="8">IF(OR(ISBLANK(D135),ISBLANK(M135),ISBLANK(N135),ISBLANK(O135),ISBLANK(P135)),"",IF(COUNTIF(M135:P135,"Y")=4,"Yes","No"))</f>
        <v/>
      </c>
      <c r="R135" s="19"/>
    </row>
    <row r="136" spans="1:18" ht="19.899999999999999" customHeight="1">
      <c r="A136" s="42" t="str">
        <f>IF(ISBLANK(D136), "", 'Program Info'!$B$7)</f>
        <v/>
      </c>
      <c r="B136" s="42" t="str">
        <f>IF(ISBLANK(D136), "", 'Program Info'!$C$7)</f>
        <v/>
      </c>
      <c r="C136" s="47" t="str">
        <f t="shared" si="6"/>
        <v/>
      </c>
      <c r="D136" s="19"/>
      <c r="E136" s="19"/>
      <c r="F136" s="19"/>
      <c r="G136" s="19"/>
      <c r="H136" s="19"/>
      <c r="I136" s="19"/>
      <c r="J136" s="19"/>
      <c r="K136" s="19"/>
      <c r="L136" s="47" t="str">
        <f t="shared" si="7"/>
        <v/>
      </c>
      <c r="M136" s="20"/>
      <c r="N136" s="19"/>
      <c r="O136" s="19"/>
      <c r="P136" s="19"/>
      <c r="Q136" s="47" t="str">
        <f t="shared" si="8"/>
        <v/>
      </c>
      <c r="R136" s="19"/>
    </row>
    <row r="137" spans="1:18" ht="19.899999999999999" customHeight="1">
      <c r="A137" s="42" t="str">
        <f>IF(ISBLANK(D137), "", 'Program Info'!$B$7)</f>
        <v/>
      </c>
      <c r="B137" s="42" t="str">
        <f>IF(ISBLANK(D137), "", 'Program Info'!$C$7)</f>
        <v/>
      </c>
      <c r="C137" s="47" t="str">
        <f t="shared" si="6"/>
        <v/>
      </c>
      <c r="D137" s="19"/>
      <c r="E137" s="19"/>
      <c r="F137" s="19"/>
      <c r="G137" s="19"/>
      <c r="H137" s="19"/>
      <c r="I137" s="19"/>
      <c r="J137" s="19"/>
      <c r="K137" s="19"/>
      <c r="L137" s="47" t="str">
        <f t="shared" si="7"/>
        <v/>
      </c>
      <c r="M137" s="20"/>
      <c r="N137" s="19"/>
      <c r="O137" s="19"/>
      <c r="P137" s="19"/>
      <c r="Q137" s="47" t="str">
        <f t="shared" si="8"/>
        <v/>
      </c>
      <c r="R137" s="19"/>
    </row>
    <row r="138" spans="1:18" ht="19.899999999999999" customHeight="1">
      <c r="A138" s="42" t="str">
        <f>IF(ISBLANK(D138), "", 'Program Info'!$B$7)</f>
        <v/>
      </c>
      <c r="B138" s="42" t="str">
        <f>IF(ISBLANK(D138), "", 'Program Info'!$C$7)</f>
        <v/>
      </c>
      <c r="C138" s="47" t="str">
        <f t="shared" si="6"/>
        <v/>
      </c>
      <c r="D138" s="19"/>
      <c r="E138" s="19"/>
      <c r="F138" s="19"/>
      <c r="G138" s="19"/>
      <c r="H138" s="19"/>
      <c r="I138" s="19"/>
      <c r="J138" s="19"/>
      <c r="K138" s="19"/>
      <c r="L138" s="47" t="str">
        <f t="shared" si="7"/>
        <v/>
      </c>
      <c r="M138" s="20"/>
      <c r="N138" s="19"/>
      <c r="O138" s="19"/>
      <c r="P138" s="19"/>
      <c r="Q138" s="47" t="str">
        <f t="shared" si="8"/>
        <v/>
      </c>
      <c r="R138" s="19"/>
    </row>
    <row r="139" spans="1:18" ht="19.899999999999999" customHeight="1">
      <c r="A139" s="42" t="str">
        <f>IF(ISBLANK(D139), "", 'Program Info'!$B$7)</f>
        <v/>
      </c>
      <c r="B139" s="42" t="str">
        <f>IF(ISBLANK(D139), "", 'Program Info'!$C$7)</f>
        <v/>
      </c>
      <c r="C139" s="47" t="str">
        <f t="shared" si="6"/>
        <v/>
      </c>
      <c r="D139" s="19"/>
      <c r="E139" s="19"/>
      <c r="F139" s="19"/>
      <c r="G139" s="19"/>
      <c r="H139" s="19"/>
      <c r="I139" s="19"/>
      <c r="J139" s="19"/>
      <c r="K139" s="19"/>
      <c r="L139" s="47" t="str">
        <f t="shared" si="7"/>
        <v/>
      </c>
      <c r="M139" s="20"/>
      <c r="N139" s="19"/>
      <c r="O139" s="19"/>
      <c r="P139" s="19"/>
      <c r="Q139" s="47" t="str">
        <f t="shared" si="8"/>
        <v/>
      </c>
      <c r="R139" s="19"/>
    </row>
    <row r="140" spans="1:18" ht="19.899999999999999" customHeight="1">
      <c r="A140" s="42" t="str">
        <f>IF(ISBLANK(D140), "", 'Program Info'!$B$7)</f>
        <v/>
      </c>
      <c r="B140" s="42" t="str">
        <f>IF(ISBLANK(D140), "", 'Program Info'!$C$7)</f>
        <v/>
      </c>
      <c r="C140" s="47" t="str">
        <f t="shared" si="6"/>
        <v/>
      </c>
      <c r="D140" s="19"/>
      <c r="E140" s="19"/>
      <c r="F140" s="19"/>
      <c r="G140" s="19"/>
      <c r="H140" s="19"/>
      <c r="I140" s="19"/>
      <c r="J140" s="19"/>
      <c r="K140" s="19"/>
      <c r="L140" s="47" t="str">
        <f t="shared" si="7"/>
        <v/>
      </c>
      <c r="M140" s="20"/>
      <c r="N140" s="19"/>
      <c r="O140" s="19"/>
      <c r="P140" s="19"/>
      <c r="Q140" s="47" t="str">
        <f t="shared" si="8"/>
        <v/>
      </c>
      <c r="R140" s="19"/>
    </row>
    <row r="141" spans="1:18" ht="19.899999999999999" customHeight="1">
      <c r="A141" s="42" t="str">
        <f>IF(ISBLANK(D141), "", 'Program Info'!$B$7)</f>
        <v/>
      </c>
      <c r="B141" s="42" t="str">
        <f>IF(ISBLANK(D141), "", 'Program Info'!$C$7)</f>
        <v/>
      </c>
      <c r="C141" s="47" t="str">
        <f t="shared" si="6"/>
        <v/>
      </c>
      <c r="D141" s="19"/>
      <c r="E141" s="19"/>
      <c r="F141" s="19"/>
      <c r="G141" s="19"/>
      <c r="H141" s="19"/>
      <c r="I141" s="19"/>
      <c r="J141" s="19"/>
      <c r="K141" s="19"/>
      <c r="L141" s="47" t="str">
        <f t="shared" si="7"/>
        <v/>
      </c>
      <c r="M141" s="20"/>
      <c r="N141" s="19"/>
      <c r="O141" s="19"/>
      <c r="P141" s="19"/>
      <c r="Q141" s="47" t="str">
        <f t="shared" si="8"/>
        <v/>
      </c>
      <c r="R141" s="19"/>
    </row>
    <row r="142" spans="1:18" ht="19.899999999999999" customHeight="1">
      <c r="A142" s="42" t="str">
        <f>IF(ISBLANK(D142), "", 'Program Info'!$B$7)</f>
        <v/>
      </c>
      <c r="B142" s="42" t="str">
        <f>IF(ISBLANK(D142), "", 'Program Info'!$C$7)</f>
        <v/>
      </c>
      <c r="C142" s="47" t="str">
        <f t="shared" si="6"/>
        <v/>
      </c>
      <c r="D142" s="19"/>
      <c r="E142" s="19"/>
      <c r="F142" s="19"/>
      <c r="G142" s="19"/>
      <c r="H142" s="19"/>
      <c r="I142" s="19"/>
      <c r="J142" s="19"/>
      <c r="K142" s="19"/>
      <c r="L142" s="47" t="str">
        <f t="shared" si="7"/>
        <v/>
      </c>
      <c r="M142" s="20"/>
      <c r="N142" s="19"/>
      <c r="O142" s="19"/>
      <c r="P142" s="19"/>
      <c r="Q142" s="47" t="str">
        <f t="shared" si="8"/>
        <v/>
      </c>
      <c r="R142" s="19"/>
    </row>
    <row r="143" spans="1:18" ht="19.899999999999999" customHeight="1">
      <c r="A143" s="42" t="str">
        <f>IF(ISBLANK(D143), "", 'Program Info'!$B$7)</f>
        <v/>
      </c>
      <c r="B143" s="42" t="str">
        <f>IF(ISBLANK(D143), "", 'Program Info'!$C$7)</f>
        <v/>
      </c>
      <c r="C143" s="47" t="str">
        <f t="shared" si="6"/>
        <v/>
      </c>
      <c r="D143" s="19"/>
      <c r="E143" s="19"/>
      <c r="F143" s="19"/>
      <c r="G143" s="19"/>
      <c r="H143" s="19"/>
      <c r="I143" s="19"/>
      <c r="J143" s="19"/>
      <c r="K143" s="19"/>
      <c r="L143" s="47" t="str">
        <f t="shared" si="7"/>
        <v/>
      </c>
      <c r="M143" s="20"/>
      <c r="N143" s="19"/>
      <c r="O143" s="19"/>
      <c r="P143" s="19"/>
      <c r="Q143" s="47" t="str">
        <f t="shared" si="8"/>
        <v/>
      </c>
      <c r="R143" s="19"/>
    </row>
    <row r="144" spans="1:18" ht="19.899999999999999" customHeight="1">
      <c r="A144" s="42" t="str">
        <f>IF(ISBLANK(D144), "", 'Program Info'!$B$7)</f>
        <v/>
      </c>
      <c r="B144" s="42" t="str">
        <f>IF(ISBLANK(D144), "", 'Program Info'!$C$7)</f>
        <v/>
      </c>
      <c r="C144" s="47" t="str">
        <f t="shared" si="6"/>
        <v/>
      </c>
      <c r="D144" s="19"/>
      <c r="E144" s="19"/>
      <c r="F144" s="19"/>
      <c r="G144" s="19"/>
      <c r="H144" s="19"/>
      <c r="I144" s="19"/>
      <c r="J144" s="19"/>
      <c r="K144" s="19"/>
      <c r="L144" s="47" t="str">
        <f t="shared" si="7"/>
        <v/>
      </c>
      <c r="M144" s="20"/>
      <c r="N144" s="19"/>
      <c r="O144" s="19"/>
      <c r="P144" s="19"/>
      <c r="Q144" s="47" t="str">
        <f t="shared" si="8"/>
        <v/>
      </c>
      <c r="R144" s="19"/>
    </row>
    <row r="145" spans="1:18" ht="19.899999999999999" customHeight="1">
      <c r="A145" s="42" t="str">
        <f>IF(ISBLANK(D145), "", 'Program Info'!$B$7)</f>
        <v/>
      </c>
      <c r="B145" s="42" t="str">
        <f>IF(ISBLANK(D145), "", 'Program Info'!$C$7)</f>
        <v/>
      </c>
      <c r="C145" s="47" t="str">
        <f t="shared" si="6"/>
        <v/>
      </c>
      <c r="D145" s="19"/>
      <c r="E145" s="19"/>
      <c r="F145" s="19"/>
      <c r="G145" s="19"/>
      <c r="H145" s="19"/>
      <c r="I145" s="19"/>
      <c r="J145" s="19"/>
      <c r="K145" s="19"/>
      <c r="L145" s="47" t="str">
        <f t="shared" si="7"/>
        <v/>
      </c>
      <c r="M145" s="20"/>
      <c r="N145" s="19"/>
      <c r="O145" s="19"/>
      <c r="P145" s="19"/>
      <c r="Q145" s="47" t="str">
        <f t="shared" si="8"/>
        <v/>
      </c>
      <c r="R145" s="19"/>
    </row>
    <row r="146" spans="1:18" ht="19.899999999999999" customHeight="1">
      <c r="A146" s="42" t="str">
        <f>IF(ISBLANK(D146), "", 'Program Info'!$B$7)</f>
        <v/>
      </c>
      <c r="B146" s="42" t="str">
        <f>IF(ISBLANK(D146), "", 'Program Info'!$C$7)</f>
        <v/>
      </c>
      <c r="C146" s="47" t="str">
        <f t="shared" si="6"/>
        <v/>
      </c>
      <c r="D146" s="19"/>
      <c r="E146" s="19"/>
      <c r="F146" s="19"/>
      <c r="G146" s="19"/>
      <c r="H146" s="19"/>
      <c r="I146" s="19"/>
      <c r="J146" s="19"/>
      <c r="K146" s="19"/>
      <c r="L146" s="47" t="str">
        <f t="shared" si="7"/>
        <v/>
      </c>
      <c r="M146" s="20"/>
      <c r="N146" s="19"/>
      <c r="O146" s="19"/>
      <c r="P146" s="19"/>
      <c r="Q146" s="47" t="str">
        <f t="shared" si="8"/>
        <v/>
      </c>
      <c r="R146" s="19"/>
    </row>
    <row r="147" spans="1:18" ht="19.899999999999999" customHeight="1">
      <c r="A147" s="42" t="str">
        <f>IF(ISBLANK(D147), "", 'Program Info'!$B$7)</f>
        <v/>
      </c>
      <c r="B147" s="42" t="str">
        <f>IF(ISBLANK(D147), "", 'Program Info'!$C$7)</f>
        <v/>
      </c>
      <c r="C147" s="47" t="str">
        <f t="shared" si="6"/>
        <v/>
      </c>
      <c r="D147" s="19"/>
      <c r="E147" s="19"/>
      <c r="F147" s="19"/>
      <c r="G147" s="19"/>
      <c r="H147" s="19"/>
      <c r="I147" s="19"/>
      <c r="J147" s="19"/>
      <c r="K147" s="19"/>
      <c r="L147" s="47" t="str">
        <f t="shared" si="7"/>
        <v/>
      </c>
      <c r="M147" s="20"/>
      <c r="N147" s="19"/>
      <c r="O147" s="19"/>
      <c r="P147" s="19"/>
      <c r="Q147" s="47" t="str">
        <f t="shared" si="8"/>
        <v/>
      </c>
      <c r="R147" s="19"/>
    </row>
    <row r="148" spans="1:18" ht="19.899999999999999" customHeight="1">
      <c r="A148" s="42" t="str">
        <f>IF(ISBLANK(D148), "", 'Program Info'!$B$7)</f>
        <v/>
      </c>
      <c r="B148" s="42" t="str">
        <f>IF(ISBLANK(D148), "", 'Program Info'!$C$7)</f>
        <v/>
      </c>
      <c r="C148" s="47" t="str">
        <f t="shared" si="6"/>
        <v/>
      </c>
      <c r="D148" s="19"/>
      <c r="E148" s="19"/>
      <c r="F148" s="19"/>
      <c r="G148" s="19"/>
      <c r="H148" s="19"/>
      <c r="I148" s="19"/>
      <c r="J148" s="19"/>
      <c r="K148" s="19"/>
      <c r="L148" s="47" t="str">
        <f t="shared" si="7"/>
        <v/>
      </c>
      <c r="M148" s="20"/>
      <c r="N148" s="19"/>
      <c r="O148" s="19"/>
      <c r="P148" s="19"/>
      <c r="Q148" s="47" t="str">
        <f t="shared" si="8"/>
        <v/>
      </c>
      <c r="R148" s="19"/>
    </row>
    <row r="149" spans="1:18" ht="19.899999999999999" customHeight="1">
      <c r="A149" s="42" t="str">
        <f>IF(ISBLANK(D149), "", 'Program Info'!$B$7)</f>
        <v/>
      </c>
      <c r="B149" s="42" t="str">
        <f>IF(ISBLANK(D149), "", 'Program Info'!$C$7)</f>
        <v/>
      </c>
      <c r="C149" s="47" t="str">
        <f t="shared" si="6"/>
        <v/>
      </c>
      <c r="D149" s="19"/>
      <c r="E149" s="19"/>
      <c r="F149" s="19"/>
      <c r="G149" s="19"/>
      <c r="H149" s="19"/>
      <c r="I149" s="19"/>
      <c r="J149" s="19"/>
      <c r="K149" s="19"/>
      <c r="L149" s="47" t="str">
        <f t="shared" si="7"/>
        <v/>
      </c>
      <c r="M149" s="20"/>
      <c r="N149" s="19"/>
      <c r="O149" s="19"/>
      <c r="P149" s="19"/>
      <c r="Q149" s="47" t="str">
        <f t="shared" si="8"/>
        <v/>
      </c>
      <c r="R149" s="19"/>
    </row>
    <row r="150" spans="1:18" ht="19.899999999999999" customHeight="1">
      <c r="A150" s="42" t="str">
        <f>IF(ISBLANK(D150), "", 'Program Info'!$B$7)</f>
        <v/>
      </c>
      <c r="B150" s="42" t="str">
        <f>IF(ISBLANK(D150), "", 'Program Info'!$C$7)</f>
        <v/>
      </c>
      <c r="C150" s="47" t="str">
        <f t="shared" si="6"/>
        <v/>
      </c>
      <c r="D150" s="19"/>
      <c r="E150" s="19"/>
      <c r="F150" s="19"/>
      <c r="G150" s="19"/>
      <c r="H150" s="19"/>
      <c r="I150" s="19"/>
      <c r="J150" s="19"/>
      <c r="K150" s="19"/>
      <c r="L150" s="47" t="str">
        <f t="shared" si="7"/>
        <v/>
      </c>
      <c r="M150" s="20"/>
      <c r="N150" s="19"/>
      <c r="O150" s="19"/>
      <c r="P150" s="19"/>
      <c r="Q150" s="47" t="str">
        <f t="shared" si="8"/>
        <v/>
      </c>
      <c r="R150" s="19"/>
    </row>
    <row r="151" spans="1:18" ht="19.899999999999999" customHeight="1">
      <c r="A151" s="42" t="str">
        <f>IF(ISBLANK(D151), "", 'Program Info'!$B$7)</f>
        <v/>
      </c>
      <c r="B151" s="42" t="str">
        <f>IF(ISBLANK(D151), "", 'Program Info'!$C$7)</f>
        <v/>
      </c>
      <c r="C151" s="47" t="str">
        <f t="shared" si="6"/>
        <v/>
      </c>
      <c r="D151" s="19"/>
      <c r="E151" s="19"/>
      <c r="F151" s="19"/>
      <c r="G151" s="19"/>
      <c r="H151" s="19"/>
      <c r="I151" s="19"/>
      <c r="J151" s="19"/>
      <c r="K151" s="19"/>
      <c r="L151" s="47" t="str">
        <f t="shared" si="7"/>
        <v/>
      </c>
      <c r="M151" s="20"/>
      <c r="N151" s="19"/>
      <c r="O151" s="19"/>
      <c r="P151" s="19"/>
      <c r="Q151" s="47" t="str">
        <f t="shared" si="8"/>
        <v/>
      </c>
      <c r="R151" s="19"/>
    </row>
    <row r="152" spans="1:18" ht="19.899999999999999" customHeight="1">
      <c r="A152" s="42" t="str">
        <f>IF(ISBLANK(D152), "", 'Program Info'!$B$7)</f>
        <v/>
      </c>
      <c r="B152" s="42" t="str">
        <f>IF(ISBLANK(D152), "", 'Program Info'!$C$7)</f>
        <v/>
      </c>
      <c r="C152" s="47" t="str">
        <f t="shared" si="6"/>
        <v/>
      </c>
      <c r="D152" s="19"/>
      <c r="E152" s="19"/>
      <c r="F152" s="19"/>
      <c r="G152" s="19"/>
      <c r="H152" s="19"/>
      <c r="I152" s="19"/>
      <c r="J152" s="19"/>
      <c r="K152" s="19"/>
      <c r="L152" s="47" t="str">
        <f t="shared" si="7"/>
        <v/>
      </c>
      <c r="M152" s="20"/>
      <c r="N152" s="19"/>
      <c r="O152" s="19"/>
      <c r="P152" s="19"/>
      <c r="Q152" s="47" t="str">
        <f t="shared" si="8"/>
        <v/>
      </c>
      <c r="R152" s="19"/>
    </row>
    <row r="153" spans="1:18" ht="19.899999999999999" customHeight="1">
      <c r="A153" s="42" t="str">
        <f>IF(ISBLANK(D153), "", 'Program Info'!$B$7)</f>
        <v/>
      </c>
      <c r="B153" s="42" t="str">
        <f>IF(ISBLANK(D153), "", 'Program Info'!$C$7)</f>
        <v/>
      </c>
      <c r="C153" s="47" t="str">
        <f t="shared" si="6"/>
        <v/>
      </c>
      <c r="D153" s="19"/>
      <c r="E153" s="19"/>
      <c r="F153" s="19"/>
      <c r="G153" s="19"/>
      <c r="H153" s="19"/>
      <c r="I153" s="19"/>
      <c r="J153" s="19"/>
      <c r="K153" s="19"/>
      <c r="L153" s="47" t="str">
        <f t="shared" si="7"/>
        <v/>
      </c>
      <c r="M153" s="20"/>
      <c r="N153" s="19"/>
      <c r="O153" s="19"/>
      <c r="P153" s="19"/>
      <c r="Q153" s="47" t="str">
        <f t="shared" si="8"/>
        <v/>
      </c>
      <c r="R153" s="19"/>
    </row>
    <row r="154" spans="1:18" ht="19.899999999999999" customHeight="1">
      <c r="A154" s="42" t="str">
        <f>IF(ISBLANK(D154), "", 'Program Info'!$B$7)</f>
        <v/>
      </c>
      <c r="B154" s="42" t="str">
        <f>IF(ISBLANK(D154), "", 'Program Info'!$C$7)</f>
        <v/>
      </c>
      <c r="C154" s="47" t="str">
        <f t="shared" si="6"/>
        <v/>
      </c>
      <c r="D154" s="19"/>
      <c r="E154" s="19"/>
      <c r="F154" s="19"/>
      <c r="G154" s="19"/>
      <c r="H154" s="19"/>
      <c r="I154" s="19"/>
      <c r="J154" s="19"/>
      <c r="K154" s="19"/>
      <c r="L154" s="47" t="str">
        <f t="shared" si="7"/>
        <v/>
      </c>
      <c r="M154" s="20"/>
      <c r="N154" s="19"/>
      <c r="O154" s="19"/>
      <c r="P154" s="19"/>
      <c r="Q154" s="47" t="str">
        <f t="shared" si="8"/>
        <v/>
      </c>
      <c r="R154" s="19"/>
    </row>
    <row r="155" spans="1:18" ht="19.899999999999999" customHeight="1">
      <c r="A155" s="42" t="str">
        <f>IF(ISBLANK(D155), "", 'Program Info'!$B$7)</f>
        <v/>
      </c>
      <c r="B155" s="42" t="str">
        <f>IF(ISBLANK(D155), "", 'Program Info'!$C$7)</f>
        <v/>
      </c>
      <c r="C155" s="47" t="str">
        <f t="shared" si="6"/>
        <v/>
      </c>
      <c r="D155" s="19"/>
      <c r="E155" s="19"/>
      <c r="F155" s="19"/>
      <c r="G155" s="19"/>
      <c r="H155" s="19"/>
      <c r="I155" s="19"/>
      <c r="J155" s="19"/>
      <c r="K155" s="19"/>
      <c r="L155" s="47" t="str">
        <f t="shared" si="7"/>
        <v/>
      </c>
      <c r="M155" s="20"/>
      <c r="N155" s="19"/>
      <c r="O155" s="19"/>
      <c r="P155" s="19"/>
      <c r="Q155" s="47" t="str">
        <f t="shared" si="8"/>
        <v/>
      </c>
      <c r="R155" s="19"/>
    </row>
    <row r="156" spans="1:18" ht="19.899999999999999" customHeight="1">
      <c r="A156" s="42" t="str">
        <f>IF(ISBLANK(D156), "", 'Program Info'!$B$7)</f>
        <v/>
      </c>
      <c r="B156" s="42" t="str">
        <f>IF(ISBLANK(D156), "", 'Program Info'!$C$7)</f>
        <v/>
      </c>
      <c r="C156" s="47" t="str">
        <f t="shared" si="6"/>
        <v/>
      </c>
      <c r="D156" s="19"/>
      <c r="E156" s="19"/>
      <c r="F156" s="19"/>
      <c r="G156" s="19"/>
      <c r="H156" s="19"/>
      <c r="I156" s="19"/>
      <c r="J156" s="19"/>
      <c r="K156" s="19"/>
      <c r="L156" s="47" t="str">
        <f t="shared" si="7"/>
        <v/>
      </c>
      <c r="M156" s="20"/>
      <c r="N156" s="19"/>
      <c r="O156" s="19"/>
      <c r="P156" s="19"/>
      <c r="Q156" s="47" t="str">
        <f t="shared" si="8"/>
        <v/>
      </c>
      <c r="R156" s="19"/>
    </row>
    <row r="157" spans="1:18" ht="19.899999999999999" customHeight="1">
      <c r="A157" s="42" t="str">
        <f>IF(ISBLANK(D157), "", 'Program Info'!$B$7)</f>
        <v/>
      </c>
      <c r="B157" s="42" t="str">
        <f>IF(ISBLANK(D157), "", 'Program Info'!$C$7)</f>
        <v/>
      </c>
      <c r="C157" s="47" t="str">
        <f t="shared" si="6"/>
        <v/>
      </c>
      <c r="D157" s="19"/>
      <c r="E157" s="19"/>
      <c r="F157" s="19"/>
      <c r="G157" s="19"/>
      <c r="H157" s="19"/>
      <c r="I157" s="19"/>
      <c r="J157" s="19"/>
      <c r="K157" s="19"/>
      <c r="L157" s="47" t="str">
        <f t="shared" si="7"/>
        <v/>
      </c>
      <c r="M157" s="20"/>
      <c r="N157" s="19"/>
      <c r="O157" s="19"/>
      <c r="P157" s="19"/>
      <c r="Q157" s="47" t="str">
        <f t="shared" si="8"/>
        <v/>
      </c>
      <c r="R157" s="19"/>
    </row>
    <row r="158" spans="1:18" ht="19.899999999999999" customHeight="1">
      <c r="A158" s="42" t="str">
        <f>IF(ISBLANK(D158), "", 'Program Info'!$B$7)</f>
        <v/>
      </c>
      <c r="B158" s="42" t="str">
        <f>IF(ISBLANK(D158), "", 'Program Info'!$C$7)</f>
        <v/>
      </c>
      <c r="C158" s="47" t="str">
        <f t="shared" si="6"/>
        <v/>
      </c>
      <c r="D158" s="19"/>
      <c r="E158" s="19"/>
      <c r="F158" s="19"/>
      <c r="G158" s="19"/>
      <c r="H158" s="19"/>
      <c r="I158" s="19"/>
      <c r="J158" s="19"/>
      <c r="K158" s="19"/>
      <c r="L158" s="47" t="str">
        <f t="shared" si="7"/>
        <v/>
      </c>
      <c r="M158" s="20"/>
      <c r="N158" s="19"/>
      <c r="O158" s="19"/>
      <c r="P158" s="19"/>
      <c r="Q158" s="47" t="str">
        <f t="shared" si="8"/>
        <v/>
      </c>
      <c r="R158" s="19"/>
    </row>
    <row r="159" spans="1:18" ht="19.899999999999999" customHeight="1">
      <c r="A159" s="42" t="str">
        <f>IF(ISBLANK(D159), "", 'Program Info'!$B$7)</f>
        <v/>
      </c>
      <c r="B159" s="42" t="str">
        <f>IF(ISBLANK(D159), "", 'Program Info'!$C$7)</f>
        <v/>
      </c>
      <c r="C159" s="47" t="str">
        <f t="shared" si="6"/>
        <v/>
      </c>
      <c r="D159" s="19"/>
      <c r="E159" s="19"/>
      <c r="F159" s="19"/>
      <c r="G159" s="19"/>
      <c r="H159" s="19"/>
      <c r="I159" s="19"/>
      <c r="J159" s="19"/>
      <c r="K159" s="19"/>
      <c r="L159" s="47" t="str">
        <f t="shared" si="7"/>
        <v/>
      </c>
      <c r="M159" s="20"/>
      <c r="N159" s="19"/>
      <c r="O159" s="19"/>
      <c r="P159" s="19"/>
      <c r="Q159" s="47" t="str">
        <f t="shared" si="8"/>
        <v/>
      </c>
      <c r="R159" s="19"/>
    </row>
    <row r="160" spans="1:18" ht="19.899999999999999" customHeight="1">
      <c r="A160" s="42" t="str">
        <f>IF(ISBLANK(D160), "", 'Program Info'!$B$7)</f>
        <v/>
      </c>
      <c r="B160" s="42" t="str">
        <f>IF(ISBLANK(D160), "", 'Program Info'!$C$7)</f>
        <v/>
      </c>
      <c r="C160" s="47" t="str">
        <f t="shared" si="6"/>
        <v/>
      </c>
      <c r="D160" s="19"/>
      <c r="E160" s="19"/>
      <c r="F160" s="19"/>
      <c r="G160" s="19"/>
      <c r="H160" s="19"/>
      <c r="I160" s="19"/>
      <c r="J160" s="19"/>
      <c r="K160" s="19"/>
      <c r="L160" s="47" t="str">
        <f t="shared" si="7"/>
        <v/>
      </c>
      <c r="M160" s="20"/>
      <c r="N160" s="19"/>
      <c r="O160" s="19"/>
      <c r="P160" s="19"/>
      <c r="Q160" s="47" t="str">
        <f t="shared" si="8"/>
        <v/>
      </c>
      <c r="R160" s="19"/>
    </row>
    <row r="161" spans="1:18" ht="19.899999999999999" customHeight="1">
      <c r="A161" s="42" t="str">
        <f>IF(ISBLANK(D161), "", 'Program Info'!$B$7)</f>
        <v/>
      </c>
      <c r="B161" s="42" t="str">
        <f>IF(ISBLANK(D161), "", 'Program Info'!$C$7)</f>
        <v/>
      </c>
      <c r="C161" s="47" t="str">
        <f t="shared" si="6"/>
        <v/>
      </c>
      <c r="D161" s="19"/>
      <c r="E161" s="19"/>
      <c r="F161" s="19"/>
      <c r="G161" s="19"/>
      <c r="H161" s="19"/>
      <c r="I161" s="19"/>
      <c r="J161" s="19"/>
      <c r="K161" s="19"/>
      <c r="L161" s="47" t="str">
        <f t="shared" si="7"/>
        <v/>
      </c>
      <c r="M161" s="20"/>
      <c r="N161" s="19"/>
      <c r="O161" s="19"/>
      <c r="P161" s="19"/>
      <c r="Q161" s="47" t="str">
        <f t="shared" si="8"/>
        <v/>
      </c>
      <c r="R161" s="19"/>
    </row>
    <row r="162" spans="1:18" ht="19.899999999999999" customHeight="1">
      <c r="A162" s="42" t="str">
        <f>IF(ISBLANK(D162), "", 'Program Info'!$B$7)</f>
        <v/>
      </c>
      <c r="B162" s="42" t="str">
        <f>IF(ISBLANK(D162), "", 'Program Info'!$C$7)</f>
        <v/>
      </c>
      <c r="C162" s="47" t="str">
        <f t="shared" si="6"/>
        <v/>
      </c>
      <c r="D162" s="19"/>
      <c r="E162" s="19"/>
      <c r="F162" s="19"/>
      <c r="G162" s="19"/>
      <c r="H162" s="19"/>
      <c r="I162" s="19"/>
      <c r="J162" s="19"/>
      <c r="K162" s="19"/>
      <c r="L162" s="47" t="str">
        <f t="shared" si="7"/>
        <v/>
      </c>
      <c r="M162" s="20"/>
      <c r="N162" s="19"/>
      <c r="O162" s="19"/>
      <c r="P162" s="19"/>
      <c r="Q162" s="47" t="str">
        <f t="shared" si="8"/>
        <v/>
      </c>
      <c r="R162" s="19"/>
    </row>
    <row r="163" spans="1:18" ht="19.899999999999999" customHeight="1">
      <c r="A163" s="42" t="str">
        <f>IF(ISBLANK(D163), "", 'Program Info'!$B$7)</f>
        <v/>
      </c>
      <c r="B163" s="42" t="str">
        <f>IF(ISBLANK(D163), "", 'Program Info'!$C$7)</f>
        <v/>
      </c>
      <c r="C163" s="47" t="str">
        <f t="shared" si="6"/>
        <v/>
      </c>
      <c r="D163" s="19"/>
      <c r="E163" s="19"/>
      <c r="F163" s="19"/>
      <c r="G163" s="19"/>
      <c r="H163" s="19"/>
      <c r="I163" s="19"/>
      <c r="J163" s="19"/>
      <c r="K163" s="19"/>
      <c r="L163" s="47" t="str">
        <f t="shared" si="7"/>
        <v/>
      </c>
      <c r="M163" s="20"/>
      <c r="N163" s="19"/>
      <c r="O163" s="19"/>
      <c r="P163" s="19"/>
      <c r="Q163" s="47" t="str">
        <f t="shared" si="8"/>
        <v/>
      </c>
      <c r="R163" s="19"/>
    </row>
    <row r="164" spans="1:18" ht="19.899999999999999" customHeight="1">
      <c r="A164" s="42" t="str">
        <f>IF(ISBLANK(D164), "", 'Program Info'!$B$7)</f>
        <v/>
      </c>
      <c r="B164" s="42" t="str">
        <f>IF(ISBLANK(D164), "", 'Program Info'!$C$7)</f>
        <v/>
      </c>
      <c r="C164" s="47" t="str">
        <f t="shared" si="6"/>
        <v/>
      </c>
      <c r="D164" s="19"/>
      <c r="E164" s="19"/>
      <c r="F164" s="19"/>
      <c r="G164" s="19"/>
      <c r="H164" s="19"/>
      <c r="I164" s="19"/>
      <c r="J164" s="19"/>
      <c r="K164" s="19"/>
      <c r="L164" s="47" t="str">
        <f t="shared" si="7"/>
        <v/>
      </c>
      <c r="M164" s="20"/>
      <c r="N164" s="19"/>
      <c r="O164" s="19"/>
      <c r="P164" s="19"/>
      <c r="Q164" s="47" t="str">
        <f t="shared" si="8"/>
        <v/>
      </c>
      <c r="R164" s="19"/>
    </row>
    <row r="165" spans="1:18" ht="19.899999999999999" customHeight="1">
      <c r="A165" s="42" t="str">
        <f>IF(ISBLANK(D165), "", 'Program Info'!$B$7)</f>
        <v/>
      </c>
      <c r="B165" s="42" t="str">
        <f>IF(ISBLANK(D165), "", 'Program Info'!$C$7)</f>
        <v/>
      </c>
      <c r="C165" s="47" t="str">
        <f t="shared" si="6"/>
        <v/>
      </c>
      <c r="D165" s="19"/>
      <c r="E165" s="19"/>
      <c r="F165" s="19"/>
      <c r="G165" s="19"/>
      <c r="H165" s="19"/>
      <c r="I165" s="19"/>
      <c r="J165" s="19"/>
      <c r="K165" s="19"/>
      <c r="L165" s="47" t="str">
        <f t="shared" si="7"/>
        <v/>
      </c>
      <c r="M165" s="20"/>
      <c r="N165" s="19"/>
      <c r="O165" s="19"/>
      <c r="P165" s="19"/>
      <c r="Q165" s="47" t="str">
        <f t="shared" si="8"/>
        <v/>
      </c>
      <c r="R165" s="19"/>
    </row>
    <row r="166" spans="1:18" ht="19.899999999999999" customHeight="1">
      <c r="A166" s="42" t="str">
        <f>IF(ISBLANK(D166), "", 'Program Info'!$B$7)</f>
        <v/>
      </c>
      <c r="B166" s="42" t="str">
        <f>IF(ISBLANK(D166), "", 'Program Info'!$C$7)</f>
        <v/>
      </c>
      <c r="C166" s="47" t="str">
        <f t="shared" si="6"/>
        <v/>
      </c>
      <c r="D166" s="19"/>
      <c r="E166" s="19"/>
      <c r="F166" s="19"/>
      <c r="G166" s="19"/>
      <c r="H166" s="19"/>
      <c r="I166" s="19"/>
      <c r="J166" s="19"/>
      <c r="K166" s="19"/>
      <c r="L166" s="47" t="str">
        <f t="shared" si="7"/>
        <v/>
      </c>
      <c r="M166" s="20"/>
      <c r="N166" s="19"/>
      <c r="O166" s="19"/>
      <c r="P166" s="19"/>
      <c r="Q166" s="47" t="str">
        <f t="shared" si="8"/>
        <v/>
      </c>
      <c r="R166" s="19"/>
    </row>
    <row r="167" spans="1:18" ht="19.899999999999999" customHeight="1">
      <c r="A167" s="42" t="str">
        <f>IF(ISBLANK(D167), "", 'Program Info'!$B$7)</f>
        <v/>
      </c>
      <c r="B167" s="42" t="str">
        <f>IF(ISBLANK(D167), "", 'Program Info'!$C$7)</f>
        <v/>
      </c>
      <c r="C167" s="47" t="str">
        <f t="shared" si="6"/>
        <v/>
      </c>
      <c r="D167" s="19"/>
      <c r="E167" s="19"/>
      <c r="F167" s="19"/>
      <c r="G167" s="19"/>
      <c r="H167" s="19"/>
      <c r="I167" s="19"/>
      <c r="J167" s="19"/>
      <c r="K167" s="19"/>
      <c r="L167" s="47" t="str">
        <f t="shared" si="7"/>
        <v/>
      </c>
      <c r="M167" s="20"/>
      <c r="N167" s="19"/>
      <c r="O167" s="19"/>
      <c r="P167" s="19"/>
      <c r="Q167" s="47" t="str">
        <f t="shared" si="8"/>
        <v/>
      </c>
      <c r="R167" s="19"/>
    </row>
    <row r="168" spans="1:18" ht="19.899999999999999" customHeight="1">
      <c r="A168" s="42" t="str">
        <f>IF(ISBLANK(D168), "", 'Program Info'!$B$7)</f>
        <v/>
      </c>
      <c r="B168" s="42" t="str">
        <f>IF(ISBLANK(D168), "", 'Program Info'!$C$7)</f>
        <v/>
      </c>
      <c r="C168" s="47" t="str">
        <f t="shared" si="6"/>
        <v/>
      </c>
      <c r="D168" s="19"/>
      <c r="E168" s="19"/>
      <c r="F168" s="19"/>
      <c r="G168" s="19"/>
      <c r="H168" s="19"/>
      <c r="I168" s="19"/>
      <c r="J168" s="19"/>
      <c r="K168" s="19"/>
      <c r="L168" s="47" t="str">
        <f t="shared" si="7"/>
        <v/>
      </c>
      <c r="M168" s="20"/>
      <c r="N168" s="19"/>
      <c r="O168" s="19"/>
      <c r="P168" s="19"/>
      <c r="Q168" s="47" t="str">
        <f t="shared" si="8"/>
        <v/>
      </c>
      <c r="R168" s="19"/>
    </row>
    <row r="169" spans="1:18" ht="19.899999999999999" customHeight="1">
      <c r="A169" s="42" t="str">
        <f>IF(ISBLANK(D169), "", 'Program Info'!$B$7)</f>
        <v/>
      </c>
      <c r="B169" s="42" t="str">
        <f>IF(ISBLANK(D169), "", 'Program Info'!$C$7)</f>
        <v/>
      </c>
      <c r="C169" s="47" t="str">
        <f t="shared" si="6"/>
        <v/>
      </c>
      <c r="D169" s="19"/>
      <c r="E169" s="19"/>
      <c r="F169" s="19"/>
      <c r="G169" s="19"/>
      <c r="H169" s="19"/>
      <c r="I169" s="19"/>
      <c r="J169" s="19"/>
      <c r="K169" s="19"/>
      <c r="L169" s="47" t="str">
        <f t="shared" si="7"/>
        <v/>
      </c>
      <c r="M169" s="20"/>
      <c r="N169" s="19"/>
      <c r="O169" s="19"/>
      <c r="P169" s="19"/>
      <c r="Q169" s="47" t="str">
        <f t="shared" si="8"/>
        <v/>
      </c>
      <c r="R169" s="19"/>
    </row>
    <row r="170" spans="1:18" ht="19.899999999999999" customHeight="1">
      <c r="A170" s="42" t="str">
        <f>IF(ISBLANK(D170), "", 'Program Info'!$B$7)</f>
        <v/>
      </c>
      <c r="B170" s="42" t="str">
        <f>IF(ISBLANK(D170), "", 'Program Info'!$C$7)</f>
        <v/>
      </c>
      <c r="C170" s="47" t="str">
        <f t="shared" si="6"/>
        <v/>
      </c>
      <c r="D170" s="19"/>
      <c r="E170" s="19"/>
      <c r="F170" s="19"/>
      <c r="G170" s="19"/>
      <c r="H170" s="19"/>
      <c r="I170" s="19"/>
      <c r="J170" s="19"/>
      <c r="K170" s="19"/>
      <c r="L170" s="47" t="str">
        <f t="shared" si="7"/>
        <v/>
      </c>
      <c r="M170" s="20"/>
      <c r="N170" s="19"/>
      <c r="O170" s="19"/>
      <c r="P170" s="19"/>
      <c r="Q170" s="47" t="str">
        <f t="shared" si="8"/>
        <v/>
      </c>
      <c r="R170" s="19"/>
    </row>
    <row r="171" spans="1:18" ht="19.899999999999999" customHeight="1">
      <c r="A171" s="42" t="str">
        <f>IF(ISBLANK(D171), "", 'Program Info'!$B$7)</f>
        <v/>
      </c>
      <c r="B171" s="42" t="str">
        <f>IF(ISBLANK(D171), "", 'Program Info'!$C$7)</f>
        <v/>
      </c>
      <c r="C171" s="47" t="str">
        <f t="shared" si="6"/>
        <v/>
      </c>
      <c r="D171" s="19"/>
      <c r="E171" s="19"/>
      <c r="F171" s="19"/>
      <c r="G171" s="19"/>
      <c r="H171" s="19"/>
      <c r="I171" s="19"/>
      <c r="J171" s="19"/>
      <c r="K171" s="19"/>
      <c r="L171" s="47" t="str">
        <f t="shared" si="7"/>
        <v/>
      </c>
      <c r="M171" s="20"/>
      <c r="N171" s="19"/>
      <c r="O171" s="19"/>
      <c r="P171" s="19"/>
      <c r="Q171" s="47" t="str">
        <f t="shared" si="8"/>
        <v/>
      </c>
      <c r="R171" s="19"/>
    </row>
    <row r="172" spans="1:18" ht="19.899999999999999" customHeight="1">
      <c r="A172" s="42" t="str">
        <f>IF(ISBLANK(D172), "", 'Program Info'!$B$7)</f>
        <v/>
      </c>
      <c r="B172" s="42" t="str">
        <f>IF(ISBLANK(D172), "", 'Program Info'!$C$7)</f>
        <v/>
      </c>
      <c r="C172" s="47" t="str">
        <f t="shared" si="6"/>
        <v/>
      </c>
      <c r="D172" s="19"/>
      <c r="E172" s="19"/>
      <c r="F172" s="19"/>
      <c r="G172" s="19"/>
      <c r="H172" s="19"/>
      <c r="I172" s="19"/>
      <c r="J172" s="19"/>
      <c r="K172" s="19"/>
      <c r="L172" s="47" t="str">
        <f t="shared" si="7"/>
        <v/>
      </c>
      <c r="M172" s="20"/>
      <c r="N172" s="19"/>
      <c r="O172" s="19"/>
      <c r="P172" s="19"/>
      <c r="Q172" s="47" t="str">
        <f t="shared" si="8"/>
        <v/>
      </c>
      <c r="R172" s="19"/>
    </row>
    <row r="173" spans="1:18" ht="19.899999999999999" customHeight="1">
      <c r="A173" s="42" t="str">
        <f>IF(ISBLANK(D173), "", 'Program Info'!$B$7)</f>
        <v/>
      </c>
      <c r="B173" s="42" t="str">
        <f>IF(ISBLANK(D173), "", 'Program Info'!$C$7)</f>
        <v/>
      </c>
      <c r="C173" s="47" t="str">
        <f t="shared" si="6"/>
        <v/>
      </c>
      <c r="D173" s="19"/>
      <c r="E173" s="19"/>
      <c r="F173" s="19"/>
      <c r="G173" s="19"/>
      <c r="H173" s="19"/>
      <c r="I173" s="19"/>
      <c r="J173" s="19"/>
      <c r="K173" s="19"/>
      <c r="L173" s="47" t="str">
        <f t="shared" si="7"/>
        <v/>
      </c>
      <c r="M173" s="20"/>
      <c r="N173" s="19"/>
      <c r="O173" s="19"/>
      <c r="P173" s="19"/>
      <c r="Q173" s="47" t="str">
        <f t="shared" si="8"/>
        <v/>
      </c>
      <c r="R173" s="19"/>
    </row>
    <row r="174" spans="1:18" ht="19.899999999999999" customHeight="1">
      <c r="A174" s="42" t="str">
        <f>IF(ISBLANK(D174), "", 'Program Info'!$B$7)</f>
        <v/>
      </c>
      <c r="B174" s="42" t="str">
        <f>IF(ISBLANK(D174), "", 'Program Info'!$C$7)</f>
        <v/>
      </c>
      <c r="C174" s="47" t="str">
        <f t="shared" si="6"/>
        <v/>
      </c>
      <c r="D174" s="19"/>
      <c r="E174" s="19"/>
      <c r="F174" s="19"/>
      <c r="G174" s="19"/>
      <c r="H174" s="19"/>
      <c r="I174" s="19"/>
      <c r="J174" s="19"/>
      <c r="K174" s="19"/>
      <c r="L174" s="47" t="str">
        <f t="shared" si="7"/>
        <v/>
      </c>
      <c r="M174" s="20"/>
      <c r="N174" s="19"/>
      <c r="O174" s="19"/>
      <c r="P174" s="19"/>
      <c r="Q174" s="47" t="str">
        <f t="shared" si="8"/>
        <v/>
      </c>
      <c r="R174" s="19"/>
    </row>
    <row r="175" spans="1:18" ht="19.899999999999999" customHeight="1">
      <c r="A175" s="42" t="str">
        <f>IF(ISBLANK(D175), "", 'Program Info'!$B$7)</f>
        <v/>
      </c>
      <c r="B175" s="42" t="str">
        <f>IF(ISBLANK(D175), "", 'Program Info'!$C$7)</f>
        <v/>
      </c>
      <c r="C175" s="47" t="str">
        <f t="shared" si="6"/>
        <v/>
      </c>
      <c r="D175" s="19"/>
      <c r="E175" s="19"/>
      <c r="F175" s="19"/>
      <c r="G175" s="19"/>
      <c r="H175" s="19"/>
      <c r="I175" s="19"/>
      <c r="J175" s="19"/>
      <c r="K175" s="19"/>
      <c r="L175" s="47" t="str">
        <f t="shared" si="7"/>
        <v/>
      </c>
      <c r="M175" s="20"/>
      <c r="N175" s="19"/>
      <c r="O175" s="19"/>
      <c r="P175" s="19"/>
      <c r="Q175" s="47" t="str">
        <f t="shared" si="8"/>
        <v/>
      </c>
      <c r="R175" s="19"/>
    </row>
    <row r="176" spans="1:18" ht="19.899999999999999" customHeight="1">
      <c r="A176" s="42" t="str">
        <f>IF(ISBLANK(D176), "", 'Program Info'!$B$7)</f>
        <v/>
      </c>
      <c r="B176" s="42" t="str">
        <f>IF(ISBLANK(D176), "", 'Program Info'!$C$7)</f>
        <v/>
      </c>
      <c r="C176" s="47" t="str">
        <f t="shared" si="6"/>
        <v/>
      </c>
      <c r="D176" s="19"/>
      <c r="E176" s="19"/>
      <c r="F176" s="19"/>
      <c r="G176" s="19"/>
      <c r="H176" s="19"/>
      <c r="I176" s="19"/>
      <c r="J176" s="19"/>
      <c r="K176" s="19"/>
      <c r="L176" s="47" t="str">
        <f t="shared" si="7"/>
        <v/>
      </c>
      <c r="M176" s="20"/>
      <c r="N176" s="19"/>
      <c r="O176" s="19"/>
      <c r="P176" s="19"/>
      <c r="Q176" s="47" t="str">
        <f t="shared" si="8"/>
        <v/>
      </c>
      <c r="R176" s="19"/>
    </row>
    <row r="177" spans="1:18" ht="19.899999999999999" customHeight="1">
      <c r="A177" s="42" t="str">
        <f>IF(ISBLANK(D177), "", 'Program Info'!$B$7)</f>
        <v/>
      </c>
      <c r="B177" s="42" t="str">
        <f>IF(ISBLANK(D177), "", 'Program Info'!$C$7)</f>
        <v/>
      </c>
      <c r="C177" s="47" t="str">
        <f t="shared" si="6"/>
        <v/>
      </c>
      <c r="D177" s="19"/>
      <c r="E177" s="19"/>
      <c r="F177" s="19"/>
      <c r="G177" s="19"/>
      <c r="H177" s="19"/>
      <c r="I177" s="19"/>
      <c r="J177" s="19"/>
      <c r="K177" s="19"/>
      <c r="L177" s="47" t="str">
        <f t="shared" si="7"/>
        <v/>
      </c>
      <c r="M177" s="20"/>
      <c r="N177" s="19"/>
      <c r="O177" s="19"/>
      <c r="P177" s="19"/>
      <c r="Q177" s="47" t="str">
        <f t="shared" si="8"/>
        <v/>
      </c>
      <c r="R177" s="19"/>
    </row>
    <row r="178" spans="1:18" ht="19.899999999999999" customHeight="1">
      <c r="A178" s="42" t="str">
        <f>IF(ISBLANK(D178), "", 'Program Info'!$B$7)</f>
        <v/>
      </c>
      <c r="B178" s="42" t="str">
        <f>IF(ISBLANK(D178), "", 'Program Info'!$C$7)</f>
        <v/>
      </c>
      <c r="C178" s="47" t="str">
        <f t="shared" si="6"/>
        <v/>
      </c>
      <c r="D178" s="19"/>
      <c r="E178" s="19"/>
      <c r="F178" s="19"/>
      <c r="G178" s="19"/>
      <c r="H178" s="19"/>
      <c r="I178" s="19"/>
      <c r="J178" s="19"/>
      <c r="K178" s="19"/>
      <c r="L178" s="47" t="str">
        <f t="shared" si="7"/>
        <v/>
      </c>
      <c r="M178" s="20"/>
      <c r="N178" s="19"/>
      <c r="O178" s="19"/>
      <c r="P178" s="19"/>
      <c r="Q178" s="47" t="str">
        <f t="shared" si="8"/>
        <v/>
      </c>
      <c r="R178" s="19"/>
    </row>
    <row r="179" spans="1:18" ht="19.899999999999999" customHeight="1">
      <c r="A179" s="42" t="str">
        <f>IF(ISBLANK(D179), "", 'Program Info'!$B$7)</f>
        <v/>
      </c>
      <c r="B179" s="42" t="str">
        <f>IF(ISBLANK(D179), "", 'Program Info'!$C$7)</f>
        <v/>
      </c>
      <c r="C179" s="47" t="str">
        <f t="shared" si="6"/>
        <v/>
      </c>
      <c r="D179" s="19"/>
      <c r="E179" s="19"/>
      <c r="F179" s="19"/>
      <c r="G179" s="19"/>
      <c r="H179" s="19"/>
      <c r="I179" s="19"/>
      <c r="J179" s="19"/>
      <c r="K179" s="19"/>
      <c r="L179" s="47" t="str">
        <f t="shared" si="7"/>
        <v/>
      </c>
      <c r="M179" s="20"/>
      <c r="N179" s="19"/>
      <c r="O179" s="19"/>
      <c r="P179" s="19"/>
      <c r="Q179" s="47" t="str">
        <f t="shared" si="8"/>
        <v/>
      </c>
      <c r="R179" s="19"/>
    </row>
    <row r="180" spans="1:18" ht="19.899999999999999" customHeight="1">
      <c r="A180" s="42" t="str">
        <f>IF(ISBLANK(D180), "", 'Program Info'!$B$7)</f>
        <v/>
      </c>
      <c r="B180" s="42" t="str">
        <f>IF(ISBLANK(D180), "", 'Program Info'!$C$7)</f>
        <v/>
      </c>
      <c r="C180" s="47" t="str">
        <f t="shared" si="6"/>
        <v/>
      </c>
      <c r="D180" s="19"/>
      <c r="E180" s="19"/>
      <c r="F180" s="19"/>
      <c r="G180" s="19"/>
      <c r="H180" s="19"/>
      <c r="I180" s="19"/>
      <c r="J180" s="19"/>
      <c r="K180" s="19"/>
      <c r="L180" s="47" t="str">
        <f t="shared" si="7"/>
        <v/>
      </c>
      <c r="M180" s="20"/>
      <c r="N180" s="19"/>
      <c r="O180" s="19"/>
      <c r="P180" s="19"/>
      <c r="Q180" s="47" t="str">
        <f t="shared" si="8"/>
        <v/>
      </c>
      <c r="R180" s="19"/>
    </row>
    <row r="181" spans="1:18" ht="19.899999999999999" customHeight="1">
      <c r="A181" s="42" t="str">
        <f>IF(ISBLANK(D181), "", 'Program Info'!$B$7)</f>
        <v/>
      </c>
      <c r="B181" s="42" t="str">
        <f>IF(ISBLANK(D181), "", 'Program Info'!$C$7)</f>
        <v/>
      </c>
      <c r="C181" s="47" t="str">
        <f t="shared" si="6"/>
        <v/>
      </c>
      <c r="D181" s="19"/>
      <c r="E181" s="19"/>
      <c r="F181" s="19"/>
      <c r="G181" s="19"/>
      <c r="H181" s="19"/>
      <c r="I181" s="19"/>
      <c r="J181" s="19"/>
      <c r="K181" s="19"/>
      <c r="L181" s="47" t="str">
        <f t="shared" si="7"/>
        <v/>
      </c>
      <c r="M181" s="20"/>
      <c r="N181" s="19"/>
      <c r="O181" s="19"/>
      <c r="P181" s="19"/>
      <c r="Q181" s="47" t="str">
        <f t="shared" si="8"/>
        <v/>
      </c>
      <c r="R181" s="19"/>
    </row>
    <row r="182" spans="1:18" ht="19.899999999999999" customHeight="1">
      <c r="A182" s="42" t="str">
        <f>IF(ISBLANK(D182), "", 'Program Info'!$B$7)</f>
        <v/>
      </c>
      <c r="B182" s="42" t="str">
        <f>IF(ISBLANK(D182), "", 'Program Info'!$C$7)</f>
        <v/>
      </c>
      <c r="C182" s="47" t="str">
        <f t="shared" si="6"/>
        <v/>
      </c>
      <c r="D182" s="19"/>
      <c r="E182" s="19"/>
      <c r="F182" s="19"/>
      <c r="G182" s="19"/>
      <c r="H182" s="19"/>
      <c r="I182" s="19"/>
      <c r="J182" s="19"/>
      <c r="K182" s="19"/>
      <c r="L182" s="47" t="str">
        <f t="shared" si="7"/>
        <v/>
      </c>
      <c r="M182" s="20"/>
      <c r="N182" s="19"/>
      <c r="O182" s="19"/>
      <c r="P182" s="19"/>
      <c r="Q182" s="47" t="str">
        <f t="shared" si="8"/>
        <v/>
      </c>
      <c r="R182" s="19"/>
    </row>
    <row r="183" spans="1:18" ht="19.899999999999999" customHeight="1">
      <c r="A183" s="42" t="str">
        <f>IF(ISBLANK(D183), "", 'Program Info'!$B$7)</f>
        <v/>
      </c>
      <c r="B183" s="42" t="str">
        <f>IF(ISBLANK(D183), "", 'Program Info'!$C$7)</f>
        <v/>
      </c>
      <c r="C183" s="47" t="str">
        <f t="shared" si="6"/>
        <v/>
      </c>
      <c r="D183" s="19"/>
      <c r="E183" s="19"/>
      <c r="F183" s="19"/>
      <c r="G183" s="19"/>
      <c r="H183" s="19"/>
      <c r="I183" s="19"/>
      <c r="J183" s="19"/>
      <c r="K183" s="19"/>
      <c r="L183" s="47" t="str">
        <f t="shared" si="7"/>
        <v/>
      </c>
      <c r="M183" s="20"/>
      <c r="N183" s="19"/>
      <c r="O183" s="19"/>
      <c r="P183" s="19"/>
      <c r="Q183" s="47" t="str">
        <f t="shared" si="8"/>
        <v/>
      </c>
      <c r="R183" s="19"/>
    </row>
    <row r="184" spans="1:18" ht="19.899999999999999" customHeight="1">
      <c r="A184" s="42" t="str">
        <f>IF(ISBLANK(D184), "", 'Program Info'!$B$7)</f>
        <v/>
      </c>
      <c r="B184" s="42" t="str">
        <f>IF(ISBLANK(D184), "", 'Program Info'!$C$7)</f>
        <v/>
      </c>
      <c r="C184" s="47" t="str">
        <f t="shared" si="6"/>
        <v/>
      </c>
      <c r="D184" s="19"/>
      <c r="E184" s="19"/>
      <c r="F184" s="19"/>
      <c r="G184" s="19"/>
      <c r="H184" s="19"/>
      <c r="I184" s="19"/>
      <c r="J184" s="19"/>
      <c r="K184" s="19"/>
      <c r="L184" s="47" t="str">
        <f t="shared" si="7"/>
        <v/>
      </c>
      <c r="M184" s="20"/>
      <c r="N184" s="19"/>
      <c r="O184" s="19"/>
      <c r="P184" s="19"/>
      <c r="Q184" s="47" t="str">
        <f t="shared" si="8"/>
        <v/>
      </c>
      <c r="R184" s="19"/>
    </row>
    <row r="185" spans="1:18" ht="19.899999999999999" customHeight="1">
      <c r="A185" s="42" t="str">
        <f>IF(ISBLANK(D185), "", 'Program Info'!$B$7)</f>
        <v/>
      </c>
      <c r="B185" s="42" t="str">
        <f>IF(ISBLANK(D185), "", 'Program Info'!$C$7)</f>
        <v/>
      </c>
      <c r="C185" s="47" t="str">
        <f t="shared" si="6"/>
        <v/>
      </c>
      <c r="D185" s="19"/>
      <c r="E185" s="19"/>
      <c r="F185" s="19"/>
      <c r="G185" s="19"/>
      <c r="H185" s="19"/>
      <c r="I185" s="19"/>
      <c r="J185" s="19"/>
      <c r="K185" s="19"/>
      <c r="L185" s="47" t="str">
        <f t="shared" si="7"/>
        <v/>
      </c>
      <c r="M185" s="20"/>
      <c r="N185" s="19"/>
      <c r="O185" s="19"/>
      <c r="P185" s="19"/>
      <c r="Q185" s="47" t="str">
        <f t="shared" si="8"/>
        <v/>
      </c>
      <c r="R185" s="19"/>
    </row>
    <row r="186" spans="1:18" ht="19.899999999999999" customHeight="1">
      <c r="A186" s="42" t="str">
        <f>IF(ISBLANK(D186), "", 'Program Info'!$B$7)</f>
        <v/>
      </c>
      <c r="B186" s="42" t="str">
        <f>IF(ISBLANK(D186), "", 'Program Info'!$C$7)</f>
        <v/>
      </c>
      <c r="C186" s="47" t="str">
        <f t="shared" si="6"/>
        <v/>
      </c>
      <c r="D186" s="19"/>
      <c r="E186" s="19"/>
      <c r="F186" s="19"/>
      <c r="G186" s="19"/>
      <c r="H186" s="19"/>
      <c r="I186" s="19"/>
      <c r="J186" s="19"/>
      <c r="K186" s="19"/>
      <c r="L186" s="47" t="str">
        <f t="shared" si="7"/>
        <v/>
      </c>
      <c r="M186" s="20"/>
      <c r="N186" s="19"/>
      <c r="O186" s="19"/>
      <c r="P186" s="19"/>
      <c r="Q186" s="47" t="str">
        <f t="shared" si="8"/>
        <v/>
      </c>
      <c r="R186" s="19"/>
    </row>
    <row r="187" spans="1:18" ht="19.899999999999999" customHeight="1">
      <c r="A187" s="42" t="str">
        <f>IF(ISBLANK(D187), "", 'Program Info'!$B$7)</f>
        <v/>
      </c>
      <c r="B187" s="42" t="str">
        <f>IF(ISBLANK(D187), "", 'Program Info'!$C$7)</f>
        <v/>
      </c>
      <c r="C187" s="47" t="str">
        <f t="shared" si="6"/>
        <v/>
      </c>
      <c r="D187" s="19"/>
      <c r="E187" s="19"/>
      <c r="F187" s="19"/>
      <c r="G187" s="19"/>
      <c r="H187" s="19"/>
      <c r="I187" s="19"/>
      <c r="J187" s="19"/>
      <c r="K187" s="19"/>
      <c r="L187" s="47" t="str">
        <f t="shared" si="7"/>
        <v/>
      </c>
      <c r="M187" s="20"/>
      <c r="N187" s="19"/>
      <c r="O187" s="19"/>
      <c r="P187" s="19"/>
      <c r="Q187" s="47" t="str">
        <f t="shared" si="8"/>
        <v/>
      </c>
      <c r="R187" s="19"/>
    </row>
    <row r="188" spans="1:18" ht="19.899999999999999" customHeight="1">
      <c r="A188" s="42" t="str">
        <f>IF(ISBLANK(D188), "", 'Program Info'!$B$7)</f>
        <v/>
      </c>
      <c r="B188" s="42" t="str">
        <f>IF(ISBLANK(D188), "", 'Program Info'!$C$7)</f>
        <v/>
      </c>
      <c r="C188" s="47" t="str">
        <f t="shared" si="6"/>
        <v/>
      </c>
      <c r="D188" s="19"/>
      <c r="E188" s="19"/>
      <c r="F188" s="19"/>
      <c r="G188" s="19"/>
      <c r="H188" s="19"/>
      <c r="I188" s="19"/>
      <c r="J188" s="19"/>
      <c r="K188" s="19"/>
      <c r="L188" s="47" t="str">
        <f t="shared" si="7"/>
        <v/>
      </c>
      <c r="M188" s="20"/>
      <c r="N188" s="19"/>
      <c r="O188" s="19"/>
      <c r="P188" s="19"/>
      <c r="Q188" s="47" t="str">
        <f t="shared" si="8"/>
        <v/>
      </c>
      <c r="R188" s="19"/>
    </row>
    <row r="189" spans="1:18" ht="19.899999999999999" customHeight="1">
      <c r="A189" s="42" t="str">
        <f>IF(ISBLANK(D189), "", 'Program Info'!$B$7)</f>
        <v/>
      </c>
      <c r="B189" s="42" t="str">
        <f>IF(ISBLANK(D189), "", 'Program Info'!$C$7)</f>
        <v/>
      </c>
      <c r="C189" s="47" t="str">
        <f t="shared" si="6"/>
        <v/>
      </c>
      <c r="D189" s="19"/>
      <c r="E189" s="19"/>
      <c r="F189" s="19"/>
      <c r="G189" s="19"/>
      <c r="H189" s="19"/>
      <c r="I189" s="19"/>
      <c r="J189" s="19"/>
      <c r="K189" s="19"/>
      <c r="L189" s="47" t="str">
        <f t="shared" si="7"/>
        <v/>
      </c>
      <c r="M189" s="20"/>
      <c r="N189" s="19"/>
      <c r="O189" s="19"/>
      <c r="P189" s="19"/>
      <c r="Q189" s="47" t="str">
        <f t="shared" si="8"/>
        <v/>
      </c>
      <c r="R189" s="19"/>
    </row>
    <row r="190" spans="1:18" ht="19.899999999999999" customHeight="1">
      <c r="A190" s="42" t="str">
        <f>IF(ISBLANK(D190), "", 'Program Info'!$B$7)</f>
        <v/>
      </c>
      <c r="B190" s="42" t="str">
        <f>IF(ISBLANK(D190), "", 'Program Info'!$C$7)</f>
        <v/>
      </c>
      <c r="C190" s="47" t="str">
        <f t="shared" si="6"/>
        <v/>
      </c>
      <c r="D190" s="19"/>
      <c r="E190" s="19"/>
      <c r="F190" s="19"/>
      <c r="G190" s="19"/>
      <c r="H190" s="19"/>
      <c r="I190" s="19"/>
      <c r="J190" s="19"/>
      <c r="K190" s="19"/>
      <c r="L190" s="47" t="str">
        <f t="shared" si="7"/>
        <v/>
      </c>
      <c r="M190" s="20"/>
      <c r="N190" s="19"/>
      <c r="O190" s="19"/>
      <c r="P190" s="19"/>
      <c r="Q190" s="47" t="str">
        <f t="shared" si="8"/>
        <v/>
      </c>
      <c r="R190" s="19"/>
    </row>
    <row r="191" spans="1:18" ht="19.899999999999999" customHeight="1">
      <c r="A191" s="42" t="str">
        <f>IF(ISBLANK(D191), "", 'Program Info'!$B$7)</f>
        <v/>
      </c>
      <c r="B191" s="42" t="str">
        <f>IF(ISBLANK(D191), "", 'Program Info'!$C$7)</f>
        <v/>
      </c>
      <c r="C191" s="47" t="str">
        <f t="shared" si="6"/>
        <v/>
      </c>
      <c r="D191" s="19"/>
      <c r="E191" s="19"/>
      <c r="F191" s="19"/>
      <c r="G191" s="19"/>
      <c r="H191" s="19"/>
      <c r="I191" s="19"/>
      <c r="J191" s="19"/>
      <c r="K191" s="19"/>
      <c r="L191" s="47" t="str">
        <f t="shared" si="7"/>
        <v/>
      </c>
      <c r="M191" s="20"/>
      <c r="N191" s="19"/>
      <c r="O191" s="19"/>
      <c r="P191" s="19"/>
      <c r="Q191" s="47" t="str">
        <f t="shared" si="8"/>
        <v/>
      </c>
      <c r="R191" s="19"/>
    </row>
    <row r="192" spans="1:18" ht="19.899999999999999" customHeight="1">
      <c r="A192" s="42" t="str">
        <f>IF(ISBLANK(D192), "", 'Program Info'!$B$7)</f>
        <v/>
      </c>
      <c r="B192" s="42" t="str">
        <f>IF(ISBLANK(D192), "", 'Program Info'!$C$7)</f>
        <v/>
      </c>
      <c r="C192" s="47" t="str">
        <f t="shared" si="6"/>
        <v/>
      </c>
      <c r="D192" s="19"/>
      <c r="E192" s="19"/>
      <c r="F192" s="19"/>
      <c r="G192" s="19"/>
      <c r="H192" s="19"/>
      <c r="I192" s="19"/>
      <c r="J192" s="19"/>
      <c r="K192" s="19"/>
      <c r="L192" s="47" t="str">
        <f t="shared" si="7"/>
        <v/>
      </c>
      <c r="M192" s="20"/>
      <c r="N192" s="19"/>
      <c r="O192" s="19"/>
      <c r="P192" s="19"/>
      <c r="Q192" s="47" t="str">
        <f t="shared" si="8"/>
        <v/>
      </c>
      <c r="R192" s="19"/>
    </row>
    <row r="193" spans="1:18" ht="19.899999999999999" customHeight="1">
      <c r="A193" s="42" t="str">
        <f>IF(ISBLANK(D193), "", 'Program Info'!$B$7)</f>
        <v/>
      </c>
      <c r="B193" s="42" t="str">
        <f>IF(ISBLANK(D193), "", 'Program Info'!$C$7)</f>
        <v/>
      </c>
      <c r="C193" s="47" t="str">
        <f t="shared" si="6"/>
        <v/>
      </c>
      <c r="D193" s="19"/>
      <c r="E193" s="19"/>
      <c r="F193" s="19"/>
      <c r="G193" s="19"/>
      <c r="H193" s="19"/>
      <c r="I193" s="19"/>
      <c r="J193" s="19"/>
      <c r="K193" s="19"/>
      <c r="L193" s="47" t="str">
        <f t="shared" si="7"/>
        <v/>
      </c>
      <c r="M193" s="20"/>
      <c r="N193" s="19"/>
      <c r="O193" s="19"/>
      <c r="P193" s="19"/>
      <c r="Q193" s="47" t="str">
        <f t="shared" si="8"/>
        <v/>
      </c>
      <c r="R193" s="19"/>
    </row>
    <row r="194" spans="1:18" ht="19.899999999999999" customHeight="1">
      <c r="A194" s="42" t="str">
        <f>IF(ISBLANK(D194), "", 'Program Info'!$B$7)</f>
        <v/>
      </c>
      <c r="B194" s="42" t="str">
        <f>IF(ISBLANK(D194), "", 'Program Info'!$C$7)</f>
        <v/>
      </c>
      <c r="C194" s="47" t="str">
        <f t="shared" si="6"/>
        <v/>
      </c>
      <c r="D194" s="19"/>
      <c r="E194" s="19"/>
      <c r="F194" s="19"/>
      <c r="G194" s="19"/>
      <c r="H194" s="19"/>
      <c r="I194" s="19"/>
      <c r="J194" s="19"/>
      <c r="K194" s="19"/>
      <c r="L194" s="47" t="str">
        <f t="shared" si="7"/>
        <v/>
      </c>
      <c r="M194" s="20"/>
      <c r="N194" s="19"/>
      <c r="O194" s="19"/>
      <c r="P194" s="19"/>
      <c r="Q194" s="47" t="str">
        <f t="shared" si="8"/>
        <v/>
      </c>
      <c r="R194" s="19"/>
    </row>
    <row r="195" spans="1:18" ht="19.899999999999999" customHeight="1">
      <c r="A195" s="42" t="str">
        <f>IF(ISBLANK(D195), "", 'Program Info'!$B$7)</f>
        <v/>
      </c>
      <c r="B195" s="42" t="str">
        <f>IF(ISBLANK(D195), "", 'Program Info'!$C$7)</f>
        <v/>
      </c>
      <c r="C195" s="47" t="str">
        <f t="shared" si="6"/>
        <v/>
      </c>
      <c r="D195" s="19"/>
      <c r="E195" s="19"/>
      <c r="F195" s="19"/>
      <c r="G195" s="19"/>
      <c r="H195" s="19"/>
      <c r="I195" s="19"/>
      <c r="J195" s="19"/>
      <c r="K195" s="19"/>
      <c r="L195" s="47" t="str">
        <f t="shared" si="7"/>
        <v/>
      </c>
      <c r="M195" s="20"/>
      <c r="N195" s="19"/>
      <c r="O195" s="19"/>
      <c r="P195" s="19"/>
      <c r="Q195" s="47" t="str">
        <f t="shared" si="8"/>
        <v/>
      </c>
      <c r="R195" s="19"/>
    </row>
    <row r="196" spans="1:18" ht="19.899999999999999" customHeight="1">
      <c r="A196" s="42" t="str">
        <f>IF(ISBLANK(D196), "", 'Program Info'!$B$7)</f>
        <v/>
      </c>
      <c r="B196" s="42" t="str">
        <f>IF(ISBLANK(D196), "", 'Program Info'!$C$7)</f>
        <v/>
      </c>
      <c r="C196" s="47" t="str">
        <f t="shared" si="6"/>
        <v/>
      </c>
      <c r="D196" s="19"/>
      <c r="E196" s="19"/>
      <c r="F196" s="19"/>
      <c r="G196" s="19"/>
      <c r="H196" s="19"/>
      <c r="I196" s="19"/>
      <c r="J196" s="19"/>
      <c r="K196" s="19"/>
      <c r="L196" s="47" t="str">
        <f t="shared" si="7"/>
        <v/>
      </c>
      <c r="M196" s="20"/>
      <c r="N196" s="19"/>
      <c r="O196" s="19"/>
      <c r="P196" s="19"/>
      <c r="Q196" s="47" t="str">
        <f t="shared" si="8"/>
        <v/>
      </c>
      <c r="R196" s="19"/>
    </row>
    <row r="197" spans="1:18" ht="19.899999999999999" customHeight="1">
      <c r="A197" s="42" t="str">
        <f>IF(ISBLANK(D197), "", 'Program Info'!$B$7)</f>
        <v/>
      </c>
      <c r="B197" s="42" t="str">
        <f>IF(ISBLANK(D197), "", 'Program Info'!$C$7)</f>
        <v/>
      </c>
      <c r="C197" s="47" t="str">
        <f t="shared" si="6"/>
        <v/>
      </c>
      <c r="D197" s="19"/>
      <c r="E197" s="19"/>
      <c r="F197" s="19"/>
      <c r="G197" s="19"/>
      <c r="H197" s="19"/>
      <c r="I197" s="19"/>
      <c r="J197" s="19"/>
      <c r="K197" s="19"/>
      <c r="L197" s="47" t="str">
        <f t="shared" si="7"/>
        <v/>
      </c>
      <c r="M197" s="20"/>
      <c r="N197" s="19"/>
      <c r="O197" s="19"/>
      <c r="P197" s="19"/>
      <c r="Q197" s="47" t="str">
        <f t="shared" si="8"/>
        <v/>
      </c>
      <c r="R197" s="19"/>
    </row>
    <row r="198" spans="1:18" ht="19.899999999999999" customHeight="1">
      <c r="A198" s="42" t="str">
        <f>IF(ISBLANK(D198), "", 'Program Info'!$B$7)</f>
        <v/>
      </c>
      <c r="B198" s="42" t="str">
        <f>IF(ISBLANK(D198), "", 'Program Info'!$C$7)</f>
        <v/>
      </c>
      <c r="C198" s="47" t="str">
        <f t="shared" si="6"/>
        <v/>
      </c>
      <c r="D198" s="19"/>
      <c r="E198" s="19"/>
      <c r="F198" s="19"/>
      <c r="G198" s="19"/>
      <c r="H198" s="19"/>
      <c r="I198" s="19"/>
      <c r="J198" s="19"/>
      <c r="K198" s="19"/>
      <c r="L198" s="47" t="str">
        <f t="shared" si="7"/>
        <v/>
      </c>
      <c r="M198" s="20"/>
      <c r="N198" s="19"/>
      <c r="O198" s="19"/>
      <c r="P198" s="19"/>
      <c r="Q198" s="47" t="str">
        <f t="shared" si="8"/>
        <v/>
      </c>
      <c r="R198" s="19"/>
    </row>
    <row r="199" spans="1:18" ht="19.899999999999999" customHeight="1">
      <c r="A199" s="42" t="str">
        <f>IF(ISBLANK(D199), "", 'Program Info'!$B$7)</f>
        <v/>
      </c>
      <c r="B199" s="42" t="str">
        <f>IF(ISBLANK(D199), "", 'Program Info'!$C$7)</f>
        <v/>
      </c>
      <c r="C199" s="47" t="str">
        <f t="shared" ref="C199:C262" si="9">IF(ISBLANK(D199), "", "8th")</f>
        <v/>
      </c>
      <c r="D199" s="19"/>
      <c r="E199" s="19"/>
      <c r="F199" s="19"/>
      <c r="G199" s="19"/>
      <c r="H199" s="19"/>
      <c r="I199" s="19"/>
      <c r="J199" s="19"/>
      <c r="K199" s="19"/>
      <c r="L199" s="47" t="str">
        <f t="shared" ref="L199:L262" si="10">IF(OR(ISBLANK(D199), ISBLANK(G199),ISBLANK(H199),ISBLANK(I199),ISBLANK(K199)),"",IF(COUNTIF(G199:K199, "Y")=5, "Yes", "No"))</f>
        <v/>
      </c>
      <c r="M199" s="20"/>
      <c r="N199" s="19"/>
      <c r="O199" s="19"/>
      <c r="P199" s="19"/>
      <c r="Q199" s="47" t="str">
        <f t="shared" ref="Q199:Q262" si="11">IF(OR(ISBLANK(D199),ISBLANK(M199),ISBLANK(N199),ISBLANK(O199),ISBLANK(P199)),"",IF(COUNTIF(M199:P199,"Y")=4,"Yes","No"))</f>
        <v/>
      </c>
      <c r="R199" s="19"/>
    </row>
    <row r="200" spans="1:18" ht="19.899999999999999" customHeight="1">
      <c r="A200" s="42" t="str">
        <f>IF(ISBLANK(D200), "", 'Program Info'!$B$7)</f>
        <v/>
      </c>
      <c r="B200" s="42" t="str">
        <f>IF(ISBLANK(D200), "", 'Program Info'!$C$7)</f>
        <v/>
      </c>
      <c r="C200" s="47" t="str">
        <f t="shared" si="9"/>
        <v/>
      </c>
      <c r="D200" s="19"/>
      <c r="E200" s="19"/>
      <c r="F200" s="19"/>
      <c r="G200" s="19"/>
      <c r="H200" s="19"/>
      <c r="I200" s="19"/>
      <c r="J200" s="19"/>
      <c r="K200" s="19"/>
      <c r="L200" s="47" t="str">
        <f t="shared" si="10"/>
        <v/>
      </c>
      <c r="M200" s="20"/>
      <c r="N200" s="19"/>
      <c r="O200" s="19"/>
      <c r="P200" s="19"/>
      <c r="Q200" s="47" t="str">
        <f t="shared" si="11"/>
        <v/>
      </c>
      <c r="R200" s="19"/>
    </row>
    <row r="201" spans="1:18" ht="19.899999999999999" customHeight="1">
      <c r="A201" s="42" t="str">
        <f>IF(ISBLANK(D201), "", 'Program Info'!$B$7)</f>
        <v/>
      </c>
      <c r="B201" s="42" t="str">
        <f>IF(ISBLANK(D201), "", 'Program Info'!$C$7)</f>
        <v/>
      </c>
      <c r="C201" s="47" t="str">
        <f t="shared" si="9"/>
        <v/>
      </c>
      <c r="D201" s="19"/>
      <c r="E201" s="19"/>
      <c r="F201" s="19"/>
      <c r="G201" s="19"/>
      <c r="H201" s="19"/>
      <c r="I201" s="19"/>
      <c r="J201" s="19"/>
      <c r="K201" s="19"/>
      <c r="L201" s="47" t="str">
        <f t="shared" si="10"/>
        <v/>
      </c>
      <c r="M201" s="20"/>
      <c r="N201" s="19"/>
      <c r="O201" s="19"/>
      <c r="P201" s="19"/>
      <c r="Q201" s="47" t="str">
        <f t="shared" si="11"/>
        <v/>
      </c>
      <c r="R201" s="19"/>
    </row>
    <row r="202" spans="1:18" ht="19.899999999999999" customHeight="1">
      <c r="A202" s="42" t="str">
        <f>IF(ISBLANK(D202), "", 'Program Info'!$B$7)</f>
        <v/>
      </c>
      <c r="B202" s="42" t="str">
        <f>IF(ISBLANK(D202), "", 'Program Info'!$C$7)</f>
        <v/>
      </c>
      <c r="C202" s="47" t="str">
        <f t="shared" si="9"/>
        <v/>
      </c>
      <c r="D202" s="19"/>
      <c r="E202" s="19"/>
      <c r="F202" s="19"/>
      <c r="G202" s="19"/>
      <c r="H202" s="19"/>
      <c r="I202" s="19"/>
      <c r="J202" s="19"/>
      <c r="K202" s="19"/>
      <c r="L202" s="47" t="str">
        <f t="shared" si="10"/>
        <v/>
      </c>
      <c r="M202" s="20"/>
      <c r="N202" s="19"/>
      <c r="O202" s="19"/>
      <c r="P202" s="19"/>
      <c r="Q202" s="47" t="str">
        <f t="shared" si="11"/>
        <v/>
      </c>
      <c r="R202" s="19"/>
    </row>
    <row r="203" spans="1:18" ht="19.899999999999999" customHeight="1">
      <c r="A203" s="42" t="str">
        <f>IF(ISBLANK(D203), "", 'Program Info'!$B$7)</f>
        <v/>
      </c>
      <c r="B203" s="42" t="str">
        <f>IF(ISBLANK(D203), "", 'Program Info'!$C$7)</f>
        <v/>
      </c>
      <c r="C203" s="47" t="str">
        <f t="shared" si="9"/>
        <v/>
      </c>
      <c r="D203" s="19"/>
      <c r="E203" s="19"/>
      <c r="F203" s="19"/>
      <c r="G203" s="19"/>
      <c r="H203" s="19"/>
      <c r="I203" s="19"/>
      <c r="J203" s="19"/>
      <c r="K203" s="19"/>
      <c r="L203" s="47" t="str">
        <f t="shared" si="10"/>
        <v/>
      </c>
      <c r="M203" s="20"/>
      <c r="N203" s="19"/>
      <c r="O203" s="19"/>
      <c r="P203" s="19"/>
      <c r="Q203" s="47" t="str">
        <f t="shared" si="11"/>
        <v/>
      </c>
      <c r="R203" s="19"/>
    </row>
    <row r="204" spans="1:18" ht="19.899999999999999" customHeight="1">
      <c r="A204" s="42" t="str">
        <f>IF(ISBLANK(D204), "", 'Program Info'!$B$7)</f>
        <v/>
      </c>
      <c r="B204" s="42" t="str">
        <f>IF(ISBLANK(D204), "", 'Program Info'!$C$7)</f>
        <v/>
      </c>
      <c r="C204" s="47" t="str">
        <f t="shared" si="9"/>
        <v/>
      </c>
      <c r="D204" s="19"/>
      <c r="E204" s="19"/>
      <c r="F204" s="19"/>
      <c r="G204" s="19"/>
      <c r="H204" s="19"/>
      <c r="I204" s="19"/>
      <c r="J204" s="19"/>
      <c r="K204" s="19"/>
      <c r="L204" s="47" t="str">
        <f t="shared" si="10"/>
        <v/>
      </c>
      <c r="M204" s="20"/>
      <c r="N204" s="19"/>
      <c r="O204" s="19"/>
      <c r="P204" s="19"/>
      <c r="Q204" s="47" t="str">
        <f t="shared" si="11"/>
        <v/>
      </c>
      <c r="R204" s="19"/>
    </row>
    <row r="205" spans="1:18" ht="19.899999999999999" customHeight="1">
      <c r="A205" s="42" t="str">
        <f>IF(ISBLANK(D205), "", 'Program Info'!$B$7)</f>
        <v/>
      </c>
      <c r="B205" s="42" t="str">
        <f>IF(ISBLANK(D205), "", 'Program Info'!$C$7)</f>
        <v/>
      </c>
      <c r="C205" s="47" t="str">
        <f t="shared" si="9"/>
        <v/>
      </c>
      <c r="D205" s="19"/>
      <c r="E205" s="19"/>
      <c r="F205" s="19"/>
      <c r="G205" s="19"/>
      <c r="H205" s="19"/>
      <c r="I205" s="19"/>
      <c r="J205" s="19"/>
      <c r="K205" s="19"/>
      <c r="L205" s="47" t="str">
        <f t="shared" si="10"/>
        <v/>
      </c>
      <c r="M205" s="20"/>
      <c r="N205" s="19"/>
      <c r="O205" s="19"/>
      <c r="P205" s="19"/>
      <c r="Q205" s="47" t="str">
        <f t="shared" si="11"/>
        <v/>
      </c>
      <c r="R205" s="19"/>
    </row>
    <row r="206" spans="1:18" ht="19.899999999999999" customHeight="1">
      <c r="A206" s="42" t="str">
        <f>IF(ISBLANK(D206), "", 'Program Info'!$B$7)</f>
        <v/>
      </c>
      <c r="B206" s="42" t="str">
        <f>IF(ISBLANK(D206), "", 'Program Info'!$C$7)</f>
        <v/>
      </c>
      <c r="C206" s="47" t="str">
        <f t="shared" si="9"/>
        <v/>
      </c>
      <c r="D206" s="19"/>
      <c r="E206" s="19"/>
      <c r="F206" s="19"/>
      <c r="G206" s="19"/>
      <c r="H206" s="19"/>
      <c r="I206" s="19"/>
      <c r="J206" s="19"/>
      <c r="K206" s="19"/>
      <c r="L206" s="47" t="str">
        <f t="shared" si="10"/>
        <v/>
      </c>
      <c r="M206" s="20"/>
      <c r="N206" s="19"/>
      <c r="O206" s="19"/>
      <c r="P206" s="19"/>
      <c r="Q206" s="47" t="str">
        <f t="shared" si="11"/>
        <v/>
      </c>
      <c r="R206" s="19"/>
    </row>
    <row r="207" spans="1:18" ht="19.899999999999999" customHeight="1">
      <c r="A207" s="42" t="str">
        <f>IF(ISBLANK(D207), "", 'Program Info'!$B$7)</f>
        <v/>
      </c>
      <c r="B207" s="42" t="str">
        <f>IF(ISBLANK(D207), "", 'Program Info'!$C$7)</f>
        <v/>
      </c>
      <c r="C207" s="47" t="str">
        <f t="shared" si="9"/>
        <v/>
      </c>
      <c r="D207" s="19"/>
      <c r="E207" s="19"/>
      <c r="F207" s="19"/>
      <c r="G207" s="19"/>
      <c r="H207" s="19"/>
      <c r="I207" s="19"/>
      <c r="J207" s="19"/>
      <c r="K207" s="19"/>
      <c r="L207" s="47" t="str">
        <f t="shared" si="10"/>
        <v/>
      </c>
      <c r="M207" s="20"/>
      <c r="N207" s="19"/>
      <c r="O207" s="19"/>
      <c r="P207" s="19"/>
      <c r="Q207" s="47" t="str">
        <f t="shared" si="11"/>
        <v/>
      </c>
      <c r="R207" s="19"/>
    </row>
    <row r="208" spans="1:18" ht="19.899999999999999" customHeight="1">
      <c r="A208" s="42" t="str">
        <f>IF(ISBLANK(D208), "", 'Program Info'!$B$7)</f>
        <v/>
      </c>
      <c r="B208" s="42" t="str">
        <f>IF(ISBLANK(D208), "", 'Program Info'!$C$7)</f>
        <v/>
      </c>
      <c r="C208" s="47" t="str">
        <f t="shared" si="9"/>
        <v/>
      </c>
      <c r="D208" s="19"/>
      <c r="E208" s="19"/>
      <c r="F208" s="19"/>
      <c r="G208" s="19"/>
      <c r="H208" s="19"/>
      <c r="I208" s="19"/>
      <c r="J208" s="19"/>
      <c r="K208" s="19"/>
      <c r="L208" s="47" t="str">
        <f t="shared" si="10"/>
        <v/>
      </c>
      <c r="M208" s="20"/>
      <c r="N208" s="19"/>
      <c r="O208" s="19"/>
      <c r="P208" s="19"/>
      <c r="Q208" s="47" t="str">
        <f t="shared" si="11"/>
        <v/>
      </c>
      <c r="R208" s="19"/>
    </row>
    <row r="209" spans="1:18" ht="19.899999999999999" customHeight="1">
      <c r="A209" s="42" t="str">
        <f>IF(ISBLANK(D209), "", 'Program Info'!$B$7)</f>
        <v/>
      </c>
      <c r="B209" s="42" t="str">
        <f>IF(ISBLANK(D209), "", 'Program Info'!$C$7)</f>
        <v/>
      </c>
      <c r="C209" s="47" t="str">
        <f t="shared" si="9"/>
        <v/>
      </c>
      <c r="D209" s="19"/>
      <c r="E209" s="19"/>
      <c r="F209" s="19"/>
      <c r="G209" s="19"/>
      <c r="H209" s="19"/>
      <c r="I209" s="19"/>
      <c r="J209" s="19"/>
      <c r="K209" s="19"/>
      <c r="L209" s="47" t="str">
        <f t="shared" si="10"/>
        <v/>
      </c>
      <c r="M209" s="20"/>
      <c r="N209" s="19"/>
      <c r="O209" s="19"/>
      <c r="P209" s="19"/>
      <c r="Q209" s="47" t="str">
        <f t="shared" si="11"/>
        <v/>
      </c>
      <c r="R209" s="19"/>
    </row>
    <row r="210" spans="1:18" ht="19.899999999999999" customHeight="1">
      <c r="A210" s="42" t="str">
        <f>IF(ISBLANK(D210), "", 'Program Info'!$B$7)</f>
        <v/>
      </c>
      <c r="B210" s="42" t="str">
        <f>IF(ISBLANK(D210), "", 'Program Info'!$C$7)</f>
        <v/>
      </c>
      <c r="C210" s="47" t="str">
        <f t="shared" si="9"/>
        <v/>
      </c>
      <c r="D210" s="19"/>
      <c r="E210" s="19"/>
      <c r="F210" s="19"/>
      <c r="G210" s="19"/>
      <c r="H210" s="19"/>
      <c r="I210" s="19"/>
      <c r="J210" s="19"/>
      <c r="K210" s="19"/>
      <c r="L210" s="47" t="str">
        <f t="shared" si="10"/>
        <v/>
      </c>
      <c r="M210" s="20"/>
      <c r="N210" s="19"/>
      <c r="O210" s="19"/>
      <c r="P210" s="19"/>
      <c r="Q210" s="47" t="str">
        <f t="shared" si="11"/>
        <v/>
      </c>
      <c r="R210" s="19"/>
    </row>
    <row r="211" spans="1:18" ht="19.899999999999999" customHeight="1">
      <c r="A211" s="42" t="str">
        <f>IF(ISBLANK(D211), "", 'Program Info'!$B$7)</f>
        <v/>
      </c>
      <c r="B211" s="42" t="str">
        <f>IF(ISBLANK(D211), "", 'Program Info'!$C$7)</f>
        <v/>
      </c>
      <c r="C211" s="47" t="str">
        <f t="shared" si="9"/>
        <v/>
      </c>
      <c r="D211" s="19"/>
      <c r="E211" s="19"/>
      <c r="F211" s="19"/>
      <c r="G211" s="19"/>
      <c r="H211" s="19"/>
      <c r="I211" s="19"/>
      <c r="J211" s="19"/>
      <c r="K211" s="19"/>
      <c r="L211" s="47" t="str">
        <f t="shared" si="10"/>
        <v/>
      </c>
      <c r="M211" s="20"/>
      <c r="N211" s="19"/>
      <c r="O211" s="19"/>
      <c r="P211" s="19"/>
      <c r="Q211" s="47" t="str">
        <f t="shared" si="11"/>
        <v/>
      </c>
      <c r="R211" s="19"/>
    </row>
    <row r="212" spans="1:18" ht="19.899999999999999" customHeight="1">
      <c r="A212" s="42" t="str">
        <f>IF(ISBLANK(D212), "", 'Program Info'!$B$7)</f>
        <v/>
      </c>
      <c r="B212" s="42" t="str">
        <f>IF(ISBLANK(D212), "", 'Program Info'!$C$7)</f>
        <v/>
      </c>
      <c r="C212" s="47" t="str">
        <f t="shared" si="9"/>
        <v/>
      </c>
      <c r="D212" s="19"/>
      <c r="E212" s="19"/>
      <c r="F212" s="19"/>
      <c r="G212" s="19"/>
      <c r="H212" s="19"/>
      <c r="I212" s="19"/>
      <c r="J212" s="19"/>
      <c r="K212" s="19"/>
      <c r="L212" s="47" t="str">
        <f t="shared" si="10"/>
        <v/>
      </c>
      <c r="M212" s="20"/>
      <c r="N212" s="19"/>
      <c r="O212" s="19"/>
      <c r="P212" s="19"/>
      <c r="Q212" s="47" t="str">
        <f t="shared" si="11"/>
        <v/>
      </c>
      <c r="R212" s="19"/>
    </row>
    <row r="213" spans="1:18" ht="19.899999999999999" customHeight="1">
      <c r="A213" s="42" t="str">
        <f>IF(ISBLANK(D213), "", 'Program Info'!$B$7)</f>
        <v/>
      </c>
      <c r="B213" s="42" t="str">
        <f>IF(ISBLANK(D213), "", 'Program Info'!$C$7)</f>
        <v/>
      </c>
      <c r="C213" s="47" t="str">
        <f t="shared" si="9"/>
        <v/>
      </c>
      <c r="D213" s="19"/>
      <c r="E213" s="19"/>
      <c r="F213" s="19"/>
      <c r="G213" s="19"/>
      <c r="H213" s="19"/>
      <c r="I213" s="19"/>
      <c r="J213" s="19"/>
      <c r="K213" s="19"/>
      <c r="L213" s="47" t="str">
        <f t="shared" si="10"/>
        <v/>
      </c>
      <c r="M213" s="20"/>
      <c r="N213" s="19"/>
      <c r="O213" s="19"/>
      <c r="P213" s="19"/>
      <c r="Q213" s="47" t="str">
        <f t="shared" si="11"/>
        <v/>
      </c>
      <c r="R213" s="19"/>
    </row>
    <row r="214" spans="1:18" ht="19.899999999999999" customHeight="1">
      <c r="A214" s="42" t="str">
        <f>IF(ISBLANK(D214), "", 'Program Info'!$B$7)</f>
        <v/>
      </c>
      <c r="B214" s="42" t="str">
        <f>IF(ISBLANK(D214), "", 'Program Info'!$C$7)</f>
        <v/>
      </c>
      <c r="C214" s="47" t="str">
        <f t="shared" si="9"/>
        <v/>
      </c>
      <c r="D214" s="19"/>
      <c r="E214" s="19"/>
      <c r="F214" s="19"/>
      <c r="G214" s="19"/>
      <c r="H214" s="19"/>
      <c r="I214" s="19"/>
      <c r="J214" s="19"/>
      <c r="K214" s="19"/>
      <c r="L214" s="47" t="str">
        <f t="shared" si="10"/>
        <v/>
      </c>
      <c r="M214" s="20"/>
      <c r="N214" s="19"/>
      <c r="O214" s="19"/>
      <c r="P214" s="19"/>
      <c r="Q214" s="47" t="str">
        <f t="shared" si="11"/>
        <v/>
      </c>
      <c r="R214" s="19"/>
    </row>
    <row r="215" spans="1:18" ht="19.899999999999999" customHeight="1">
      <c r="A215" s="42" t="str">
        <f>IF(ISBLANK(D215), "", 'Program Info'!$B$7)</f>
        <v/>
      </c>
      <c r="B215" s="42" t="str">
        <f>IF(ISBLANK(D215), "", 'Program Info'!$C$7)</f>
        <v/>
      </c>
      <c r="C215" s="47" t="str">
        <f t="shared" si="9"/>
        <v/>
      </c>
      <c r="D215" s="19"/>
      <c r="E215" s="19"/>
      <c r="F215" s="19"/>
      <c r="G215" s="19"/>
      <c r="H215" s="19"/>
      <c r="I215" s="19"/>
      <c r="J215" s="19"/>
      <c r="K215" s="19"/>
      <c r="L215" s="47" t="str">
        <f t="shared" si="10"/>
        <v/>
      </c>
      <c r="M215" s="20"/>
      <c r="N215" s="19"/>
      <c r="O215" s="19"/>
      <c r="P215" s="19"/>
      <c r="Q215" s="47" t="str">
        <f t="shared" si="11"/>
        <v/>
      </c>
      <c r="R215" s="19"/>
    </row>
    <row r="216" spans="1:18" ht="19.899999999999999" customHeight="1">
      <c r="A216" s="42" t="str">
        <f>IF(ISBLANK(D216), "", 'Program Info'!$B$7)</f>
        <v/>
      </c>
      <c r="B216" s="42" t="str">
        <f>IF(ISBLANK(D216), "", 'Program Info'!$C$7)</f>
        <v/>
      </c>
      <c r="C216" s="47" t="str">
        <f t="shared" si="9"/>
        <v/>
      </c>
      <c r="D216" s="19"/>
      <c r="E216" s="19"/>
      <c r="F216" s="19"/>
      <c r="G216" s="19"/>
      <c r="H216" s="19"/>
      <c r="I216" s="19"/>
      <c r="J216" s="19"/>
      <c r="K216" s="19"/>
      <c r="L216" s="47" t="str">
        <f t="shared" si="10"/>
        <v/>
      </c>
      <c r="M216" s="20"/>
      <c r="N216" s="19"/>
      <c r="O216" s="19"/>
      <c r="P216" s="19"/>
      <c r="Q216" s="47" t="str">
        <f t="shared" si="11"/>
        <v/>
      </c>
      <c r="R216" s="19"/>
    </row>
    <row r="217" spans="1:18" ht="19.899999999999999" customHeight="1">
      <c r="A217" s="42" t="str">
        <f>IF(ISBLANK(D217), "", 'Program Info'!$B$7)</f>
        <v/>
      </c>
      <c r="B217" s="42" t="str">
        <f>IF(ISBLANK(D217), "", 'Program Info'!$C$7)</f>
        <v/>
      </c>
      <c r="C217" s="47" t="str">
        <f t="shared" si="9"/>
        <v/>
      </c>
      <c r="D217" s="19"/>
      <c r="E217" s="19"/>
      <c r="F217" s="19"/>
      <c r="G217" s="19"/>
      <c r="H217" s="19"/>
      <c r="I217" s="19"/>
      <c r="J217" s="19"/>
      <c r="K217" s="19"/>
      <c r="L217" s="47" t="str">
        <f t="shared" si="10"/>
        <v/>
      </c>
      <c r="M217" s="20"/>
      <c r="N217" s="19"/>
      <c r="O217" s="19"/>
      <c r="P217" s="19"/>
      <c r="Q217" s="47" t="str">
        <f t="shared" si="11"/>
        <v/>
      </c>
      <c r="R217" s="19"/>
    </row>
    <row r="218" spans="1:18" ht="19.899999999999999" customHeight="1">
      <c r="A218" s="42" t="str">
        <f>IF(ISBLANK(D218), "", 'Program Info'!$B$7)</f>
        <v/>
      </c>
      <c r="B218" s="42" t="str">
        <f>IF(ISBLANK(D218), "", 'Program Info'!$C$7)</f>
        <v/>
      </c>
      <c r="C218" s="47" t="str">
        <f t="shared" si="9"/>
        <v/>
      </c>
      <c r="D218" s="19"/>
      <c r="E218" s="19"/>
      <c r="F218" s="19"/>
      <c r="G218" s="19"/>
      <c r="H218" s="19"/>
      <c r="I218" s="19"/>
      <c r="J218" s="19"/>
      <c r="K218" s="19"/>
      <c r="L218" s="47" t="str">
        <f t="shared" si="10"/>
        <v/>
      </c>
      <c r="M218" s="20"/>
      <c r="N218" s="19"/>
      <c r="O218" s="19"/>
      <c r="P218" s="19"/>
      <c r="Q218" s="47" t="str">
        <f t="shared" si="11"/>
        <v/>
      </c>
      <c r="R218" s="19"/>
    </row>
    <row r="219" spans="1:18" ht="19.899999999999999" customHeight="1">
      <c r="A219" s="42" t="str">
        <f>IF(ISBLANK(D219), "", 'Program Info'!$B$7)</f>
        <v/>
      </c>
      <c r="B219" s="42" t="str">
        <f>IF(ISBLANK(D219), "", 'Program Info'!$C$7)</f>
        <v/>
      </c>
      <c r="C219" s="47" t="str">
        <f t="shared" si="9"/>
        <v/>
      </c>
      <c r="D219" s="19"/>
      <c r="E219" s="19"/>
      <c r="F219" s="19"/>
      <c r="G219" s="19"/>
      <c r="H219" s="19"/>
      <c r="I219" s="19"/>
      <c r="J219" s="19"/>
      <c r="K219" s="19"/>
      <c r="L219" s="47" t="str">
        <f t="shared" si="10"/>
        <v/>
      </c>
      <c r="M219" s="20"/>
      <c r="N219" s="19"/>
      <c r="O219" s="19"/>
      <c r="P219" s="19"/>
      <c r="Q219" s="47" t="str">
        <f t="shared" si="11"/>
        <v/>
      </c>
      <c r="R219" s="19"/>
    </row>
    <row r="220" spans="1:18" ht="19.899999999999999" customHeight="1">
      <c r="A220" s="42" t="str">
        <f>IF(ISBLANK(D220), "", 'Program Info'!$B$7)</f>
        <v/>
      </c>
      <c r="B220" s="42" t="str">
        <f>IF(ISBLANK(D220), "", 'Program Info'!$C$7)</f>
        <v/>
      </c>
      <c r="C220" s="47" t="str">
        <f t="shared" si="9"/>
        <v/>
      </c>
      <c r="D220" s="19"/>
      <c r="E220" s="19"/>
      <c r="F220" s="19"/>
      <c r="G220" s="19"/>
      <c r="H220" s="19"/>
      <c r="I220" s="19"/>
      <c r="J220" s="19"/>
      <c r="K220" s="19"/>
      <c r="L220" s="47" t="str">
        <f t="shared" si="10"/>
        <v/>
      </c>
      <c r="M220" s="20"/>
      <c r="N220" s="19"/>
      <c r="O220" s="19"/>
      <c r="P220" s="19"/>
      <c r="Q220" s="47" t="str">
        <f t="shared" si="11"/>
        <v/>
      </c>
      <c r="R220" s="19"/>
    </row>
    <row r="221" spans="1:18" ht="19.899999999999999" customHeight="1">
      <c r="A221" s="42" t="str">
        <f>IF(ISBLANK(D221), "", 'Program Info'!$B$7)</f>
        <v/>
      </c>
      <c r="B221" s="42" t="str">
        <f>IF(ISBLANK(D221), "", 'Program Info'!$C$7)</f>
        <v/>
      </c>
      <c r="C221" s="47" t="str">
        <f t="shared" si="9"/>
        <v/>
      </c>
      <c r="D221" s="19"/>
      <c r="E221" s="19"/>
      <c r="F221" s="19"/>
      <c r="G221" s="19"/>
      <c r="H221" s="19"/>
      <c r="I221" s="19"/>
      <c r="J221" s="19"/>
      <c r="K221" s="19"/>
      <c r="L221" s="47" t="str">
        <f t="shared" si="10"/>
        <v/>
      </c>
      <c r="M221" s="20"/>
      <c r="N221" s="19"/>
      <c r="O221" s="19"/>
      <c r="P221" s="19"/>
      <c r="Q221" s="47" t="str">
        <f t="shared" si="11"/>
        <v/>
      </c>
      <c r="R221" s="19"/>
    </row>
    <row r="222" spans="1:18" ht="19.899999999999999" customHeight="1">
      <c r="A222" s="42" t="str">
        <f>IF(ISBLANK(D222), "", 'Program Info'!$B$7)</f>
        <v/>
      </c>
      <c r="B222" s="42" t="str">
        <f>IF(ISBLANK(D222), "", 'Program Info'!$C$7)</f>
        <v/>
      </c>
      <c r="C222" s="47" t="str">
        <f t="shared" si="9"/>
        <v/>
      </c>
      <c r="D222" s="19"/>
      <c r="E222" s="19"/>
      <c r="F222" s="19"/>
      <c r="G222" s="19"/>
      <c r="H222" s="19"/>
      <c r="I222" s="19"/>
      <c r="J222" s="19"/>
      <c r="K222" s="19"/>
      <c r="L222" s="47" t="str">
        <f t="shared" si="10"/>
        <v/>
      </c>
      <c r="M222" s="20"/>
      <c r="N222" s="19"/>
      <c r="O222" s="19"/>
      <c r="P222" s="19"/>
      <c r="Q222" s="47" t="str">
        <f t="shared" si="11"/>
        <v/>
      </c>
      <c r="R222" s="19"/>
    </row>
    <row r="223" spans="1:18" ht="19.899999999999999" customHeight="1">
      <c r="A223" s="42" t="str">
        <f>IF(ISBLANK(D223), "", 'Program Info'!$B$7)</f>
        <v/>
      </c>
      <c r="B223" s="42" t="str">
        <f>IF(ISBLANK(D223), "", 'Program Info'!$C$7)</f>
        <v/>
      </c>
      <c r="C223" s="47" t="str">
        <f t="shared" si="9"/>
        <v/>
      </c>
      <c r="D223" s="19"/>
      <c r="E223" s="19"/>
      <c r="F223" s="19"/>
      <c r="G223" s="19"/>
      <c r="H223" s="19"/>
      <c r="I223" s="19"/>
      <c r="J223" s="19"/>
      <c r="K223" s="19"/>
      <c r="L223" s="47" t="str">
        <f t="shared" si="10"/>
        <v/>
      </c>
      <c r="M223" s="20"/>
      <c r="N223" s="19"/>
      <c r="O223" s="19"/>
      <c r="P223" s="19"/>
      <c r="Q223" s="47" t="str">
        <f t="shared" si="11"/>
        <v/>
      </c>
      <c r="R223" s="19"/>
    </row>
    <row r="224" spans="1:18" ht="19.899999999999999" customHeight="1">
      <c r="A224" s="42" t="str">
        <f>IF(ISBLANK(D224), "", 'Program Info'!$B$7)</f>
        <v/>
      </c>
      <c r="B224" s="42" t="str">
        <f>IF(ISBLANK(D224), "", 'Program Info'!$C$7)</f>
        <v/>
      </c>
      <c r="C224" s="47" t="str">
        <f t="shared" si="9"/>
        <v/>
      </c>
      <c r="D224" s="19"/>
      <c r="E224" s="19"/>
      <c r="F224" s="19"/>
      <c r="G224" s="19"/>
      <c r="H224" s="19"/>
      <c r="I224" s="19"/>
      <c r="J224" s="19"/>
      <c r="K224" s="19"/>
      <c r="L224" s="47" t="str">
        <f t="shared" si="10"/>
        <v/>
      </c>
      <c r="M224" s="20"/>
      <c r="N224" s="19"/>
      <c r="O224" s="19"/>
      <c r="P224" s="19"/>
      <c r="Q224" s="47" t="str">
        <f t="shared" si="11"/>
        <v/>
      </c>
      <c r="R224" s="19"/>
    </row>
    <row r="225" spans="1:18" ht="19.899999999999999" customHeight="1">
      <c r="A225" s="42" t="str">
        <f>IF(ISBLANK(D225), "", 'Program Info'!$B$7)</f>
        <v/>
      </c>
      <c r="B225" s="42" t="str">
        <f>IF(ISBLANK(D225), "", 'Program Info'!$C$7)</f>
        <v/>
      </c>
      <c r="C225" s="47" t="str">
        <f t="shared" si="9"/>
        <v/>
      </c>
      <c r="D225" s="19"/>
      <c r="E225" s="19"/>
      <c r="F225" s="19"/>
      <c r="G225" s="19"/>
      <c r="H225" s="19"/>
      <c r="I225" s="19"/>
      <c r="J225" s="19"/>
      <c r="K225" s="19"/>
      <c r="L225" s="47" t="str">
        <f t="shared" si="10"/>
        <v/>
      </c>
      <c r="M225" s="20"/>
      <c r="N225" s="19"/>
      <c r="O225" s="19"/>
      <c r="P225" s="19"/>
      <c r="Q225" s="47" t="str">
        <f t="shared" si="11"/>
        <v/>
      </c>
      <c r="R225" s="19"/>
    </row>
    <row r="226" spans="1:18" ht="19.899999999999999" customHeight="1">
      <c r="A226" s="42" t="str">
        <f>IF(ISBLANK(D226), "", 'Program Info'!$B$7)</f>
        <v/>
      </c>
      <c r="B226" s="42" t="str">
        <f>IF(ISBLANK(D226), "", 'Program Info'!$C$7)</f>
        <v/>
      </c>
      <c r="C226" s="47" t="str">
        <f t="shared" si="9"/>
        <v/>
      </c>
      <c r="D226" s="19"/>
      <c r="E226" s="19"/>
      <c r="F226" s="19"/>
      <c r="G226" s="19"/>
      <c r="H226" s="19"/>
      <c r="I226" s="19"/>
      <c r="J226" s="19"/>
      <c r="K226" s="19"/>
      <c r="L226" s="47" t="str">
        <f t="shared" si="10"/>
        <v/>
      </c>
      <c r="M226" s="20"/>
      <c r="N226" s="19"/>
      <c r="O226" s="19"/>
      <c r="P226" s="19"/>
      <c r="Q226" s="47" t="str">
        <f t="shared" si="11"/>
        <v/>
      </c>
      <c r="R226" s="19"/>
    </row>
    <row r="227" spans="1:18" ht="19.899999999999999" customHeight="1">
      <c r="A227" s="42" t="str">
        <f>IF(ISBLANK(D227), "", 'Program Info'!$B$7)</f>
        <v/>
      </c>
      <c r="B227" s="42" t="str">
        <f>IF(ISBLANK(D227), "", 'Program Info'!$C$7)</f>
        <v/>
      </c>
      <c r="C227" s="47" t="str">
        <f t="shared" si="9"/>
        <v/>
      </c>
      <c r="D227" s="19"/>
      <c r="E227" s="19"/>
      <c r="F227" s="19"/>
      <c r="G227" s="19"/>
      <c r="H227" s="19"/>
      <c r="I227" s="19"/>
      <c r="J227" s="19"/>
      <c r="K227" s="19"/>
      <c r="L227" s="47" t="str">
        <f t="shared" si="10"/>
        <v/>
      </c>
      <c r="M227" s="20"/>
      <c r="N227" s="19"/>
      <c r="O227" s="19"/>
      <c r="P227" s="19"/>
      <c r="Q227" s="47" t="str">
        <f t="shared" si="11"/>
        <v/>
      </c>
      <c r="R227" s="19"/>
    </row>
    <row r="228" spans="1:18" ht="19.899999999999999" customHeight="1">
      <c r="A228" s="42" t="str">
        <f>IF(ISBLANK(D228), "", 'Program Info'!$B$7)</f>
        <v/>
      </c>
      <c r="B228" s="42" t="str">
        <f>IF(ISBLANK(D228), "", 'Program Info'!$C$7)</f>
        <v/>
      </c>
      <c r="C228" s="47" t="str">
        <f t="shared" si="9"/>
        <v/>
      </c>
      <c r="D228" s="19"/>
      <c r="E228" s="19"/>
      <c r="F228" s="19"/>
      <c r="G228" s="19"/>
      <c r="H228" s="19"/>
      <c r="I228" s="19"/>
      <c r="J228" s="19"/>
      <c r="K228" s="19"/>
      <c r="L228" s="47" t="str">
        <f t="shared" si="10"/>
        <v/>
      </c>
      <c r="M228" s="20"/>
      <c r="N228" s="19"/>
      <c r="O228" s="19"/>
      <c r="P228" s="19"/>
      <c r="Q228" s="47" t="str">
        <f t="shared" si="11"/>
        <v/>
      </c>
      <c r="R228" s="19"/>
    </row>
    <row r="229" spans="1:18" ht="19.899999999999999" customHeight="1">
      <c r="A229" s="42" t="str">
        <f>IF(ISBLANK(D229), "", 'Program Info'!$B$7)</f>
        <v/>
      </c>
      <c r="B229" s="42" t="str">
        <f>IF(ISBLANK(D229), "", 'Program Info'!$C$7)</f>
        <v/>
      </c>
      <c r="C229" s="47" t="str">
        <f t="shared" si="9"/>
        <v/>
      </c>
      <c r="D229" s="19"/>
      <c r="E229" s="19"/>
      <c r="F229" s="19"/>
      <c r="G229" s="19"/>
      <c r="H229" s="19"/>
      <c r="I229" s="19"/>
      <c r="J229" s="19"/>
      <c r="K229" s="19"/>
      <c r="L229" s="47" t="str">
        <f t="shared" si="10"/>
        <v/>
      </c>
      <c r="M229" s="20"/>
      <c r="N229" s="19"/>
      <c r="O229" s="19"/>
      <c r="P229" s="19"/>
      <c r="Q229" s="47" t="str">
        <f t="shared" si="11"/>
        <v/>
      </c>
      <c r="R229" s="19"/>
    </row>
    <row r="230" spans="1:18" ht="19.899999999999999" customHeight="1">
      <c r="A230" s="42" t="str">
        <f>IF(ISBLANK(D230), "", 'Program Info'!$B$7)</f>
        <v/>
      </c>
      <c r="B230" s="42" t="str">
        <f>IF(ISBLANK(D230), "", 'Program Info'!$C$7)</f>
        <v/>
      </c>
      <c r="C230" s="47" t="str">
        <f t="shared" si="9"/>
        <v/>
      </c>
      <c r="D230" s="19"/>
      <c r="E230" s="19"/>
      <c r="F230" s="19"/>
      <c r="G230" s="19"/>
      <c r="H230" s="19"/>
      <c r="I230" s="19"/>
      <c r="J230" s="19"/>
      <c r="K230" s="19"/>
      <c r="L230" s="47" t="str">
        <f t="shared" si="10"/>
        <v/>
      </c>
      <c r="M230" s="20"/>
      <c r="N230" s="19"/>
      <c r="O230" s="19"/>
      <c r="P230" s="19"/>
      <c r="Q230" s="47" t="str">
        <f t="shared" si="11"/>
        <v/>
      </c>
      <c r="R230" s="19"/>
    </row>
    <row r="231" spans="1:18" ht="19.899999999999999" customHeight="1">
      <c r="A231" s="42" t="str">
        <f>IF(ISBLANK(D231), "", 'Program Info'!$B$7)</f>
        <v/>
      </c>
      <c r="B231" s="42" t="str">
        <f>IF(ISBLANK(D231), "", 'Program Info'!$C$7)</f>
        <v/>
      </c>
      <c r="C231" s="47" t="str">
        <f t="shared" si="9"/>
        <v/>
      </c>
      <c r="D231" s="19"/>
      <c r="E231" s="19"/>
      <c r="F231" s="19"/>
      <c r="G231" s="19"/>
      <c r="H231" s="19"/>
      <c r="I231" s="19"/>
      <c r="J231" s="19"/>
      <c r="K231" s="19"/>
      <c r="L231" s="47" t="str">
        <f t="shared" si="10"/>
        <v/>
      </c>
      <c r="M231" s="20"/>
      <c r="N231" s="19"/>
      <c r="O231" s="19"/>
      <c r="P231" s="19"/>
      <c r="Q231" s="47" t="str">
        <f t="shared" si="11"/>
        <v/>
      </c>
      <c r="R231" s="19"/>
    </row>
    <row r="232" spans="1:18" ht="19.899999999999999" customHeight="1">
      <c r="A232" s="42" t="str">
        <f>IF(ISBLANK(D232), "", 'Program Info'!$B$7)</f>
        <v/>
      </c>
      <c r="B232" s="42" t="str">
        <f>IF(ISBLANK(D232), "", 'Program Info'!$C$7)</f>
        <v/>
      </c>
      <c r="C232" s="47" t="str">
        <f t="shared" si="9"/>
        <v/>
      </c>
      <c r="D232" s="19"/>
      <c r="E232" s="19"/>
      <c r="F232" s="19"/>
      <c r="G232" s="19"/>
      <c r="H232" s="19"/>
      <c r="I232" s="19"/>
      <c r="J232" s="19"/>
      <c r="K232" s="19"/>
      <c r="L232" s="47" t="str">
        <f t="shared" si="10"/>
        <v/>
      </c>
      <c r="M232" s="20"/>
      <c r="N232" s="19"/>
      <c r="O232" s="19"/>
      <c r="P232" s="19"/>
      <c r="Q232" s="47" t="str">
        <f t="shared" si="11"/>
        <v/>
      </c>
      <c r="R232" s="19"/>
    </row>
    <row r="233" spans="1:18" ht="19.899999999999999" customHeight="1">
      <c r="A233" s="42" t="str">
        <f>IF(ISBLANK(D233), "", 'Program Info'!$B$7)</f>
        <v/>
      </c>
      <c r="B233" s="42" t="str">
        <f>IF(ISBLANK(D233), "", 'Program Info'!$C$7)</f>
        <v/>
      </c>
      <c r="C233" s="47" t="str">
        <f t="shared" si="9"/>
        <v/>
      </c>
      <c r="D233" s="19"/>
      <c r="E233" s="19"/>
      <c r="F233" s="19"/>
      <c r="G233" s="19"/>
      <c r="H233" s="19"/>
      <c r="I233" s="19"/>
      <c r="J233" s="19"/>
      <c r="K233" s="19"/>
      <c r="L233" s="47" t="str">
        <f t="shared" si="10"/>
        <v/>
      </c>
      <c r="M233" s="20"/>
      <c r="N233" s="19"/>
      <c r="O233" s="19"/>
      <c r="P233" s="19"/>
      <c r="Q233" s="47" t="str">
        <f t="shared" si="11"/>
        <v/>
      </c>
      <c r="R233" s="19"/>
    </row>
    <row r="234" spans="1:18" ht="19.899999999999999" customHeight="1">
      <c r="A234" s="42" t="str">
        <f>IF(ISBLANK(D234), "", 'Program Info'!$B$7)</f>
        <v/>
      </c>
      <c r="B234" s="42" t="str">
        <f>IF(ISBLANK(D234), "", 'Program Info'!$C$7)</f>
        <v/>
      </c>
      <c r="C234" s="47" t="str">
        <f t="shared" si="9"/>
        <v/>
      </c>
      <c r="D234" s="19"/>
      <c r="E234" s="19"/>
      <c r="F234" s="19"/>
      <c r="G234" s="19"/>
      <c r="H234" s="19"/>
      <c r="I234" s="19"/>
      <c r="J234" s="19"/>
      <c r="K234" s="19"/>
      <c r="L234" s="47" t="str">
        <f t="shared" si="10"/>
        <v/>
      </c>
      <c r="M234" s="20"/>
      <c r="N234" s="19"/>
      <c r="O234" s="19"/>
      <c r="P234" s="19"/>
      <c r="Q234" s="47" t="str">
        <f t="shared" si="11"/>
        <v/>
      </c>
      <c r="R234" s="19"/>
    </row>
    <row r="235" spans="1:18" ht="19.899999999999999" customHeight="1">
      <c r="A235" s="42" t="str">
        <f>IF(ISBLANK(D235), "", 'Program Info'!$B$7)</f>
        <v/>
      </c>
      <c r="B235" s="42" t="str">
        <f>IF(ISBLANK(D235), "", 'Program Info'!$C$7)</f>
        <v/>
      </c>
      <c r="C235" s="47" t="str">
        <f t="shared" si="9"/>
        <v/>
      </c>
      <c r="D235" s="19"/>
      <c r="E235" s="19"/>
      <c r="F235" s="19"/>
      <c r="G235" s="19"/>
      <c r="H235" s="19"/>
      <c r="I235" s="19"/>
      <c r="J235" s="19"/>
      <c r="K235" s="19"/>
      <c r="L235" s="47" t="str">
        <f t="shared" si="10"/>
        <v/>
      </c>
      <c r="M235" s="20"/>
      <c r="N235" s="19"/>
      <c r="O235" s="19"/>
      <c r="P235" s="19"/>
      <c r="Q235" s="47" t="str">
        <f t="shared" si="11"/>
        <v/>
      </c>
      <c r="R235" s="19"/>
    </row>
    <row r="236" spans="1:18" ht="19.899999999999999" customHeight="1">
      <c r="A236" s="42" t="str">
        <f>IF(ISBLANK(D236), "", 'Program Info'!$B$7)</f>
        <v/>
      </c>
      <c r="B236" s="42" t="str">
        <f>IF(ISBLANK(D236), "", 'Program Info'!$C$7)</f>
        <v/>
      </c>
      <c r="C236" s="47" t="str">
        <f t="shared" si="9"/>
        <v/>
      </c>
      <c r="D236" s="19"/>
      <c r="E236" s="19"/>
      <c r="F236" s="19"/>
      <c r="G236" s="19"/>
      <c r="H236" s="19"/>
      <c r="I236" s="19"/>
      <c r="J236" s="19"/>
      <c r="K236" s="19"/>
      <c r="L236" s="47" t="str">
        <f t="shared" si="10"/>
        <v/>
      </c>
      <c r="M236" s="20"/>
      <c r="N236" s="19"/>
      <c r="O236" s="19"/>
      <c r="P236" s="19"/>
      <c r="Q236" s="47" t="str">
        <f t="shared" si="11"/>
        <v/>
      </c>
      <c r="R236" s="19"/>
    </row>
    <row r="237" spans="1:18" ht="19.899999999999999" customHeight="1">
      <c r="A237" s="42" t="str">
        <f>IF(ISBLANK(D237), "", 'Program Info'!$B$7)</f>
        <v/>
      </c>
      <c r="B237" s="42" t="str">
        <f>IF(ISBLANK(D237), "", 'Program Info'!$C$7)</f>
        <v/>
      </c>
      <c r="C237" s="47" t="str">
        <f t="shared" si="9"/>
        <v/>
      </c>
      <c r="D237" s="19"/>
      <c r="E237" s="19"/>
      <c r="F237" s="19"/>
      <c r="G237" s="19"/>
      <c r="H237" s="19"/>
      <c r="I237" s="19"/>
      <c r="J237" s="19"/>
      <c r="K237" s="19"/>
      <c r="L237" s="47" t="str">
        <f t="shared" si="10"/>
        <v/>
      </c>
      <c r="M237" s="20"/>
      <c r="N237" s="19"/>
      <c r="O237" s="19"/>
      <c r="P237" s="19"/>
      <c r="Q237" s="47" t="str">
        <f t="shared" si="11"/>
        <v/>
      </c>
      <c r="R237" s="19"/>
    </row>
    <row r="238" spans="1:18" ht="19.899999999999999" customHeight="1">
      <c r="A238" s="42" t="str">
        <f>IF(ISBLANK(D238), "", 'Program Info'!$B$7)</f>
        <v/>
      </c>
      <c r="B238" s="42" t="str">
        <f>IF(ISBLANK(D238), "", 'Program Info'!$C$7)</f>
        <v/>
      </c>
      <c r="C238" s="47" t="str">
        <f t="shared" si="9"/>
        <v/>
      </c>
      <c r="D238" s="19"/>
      <c r="E238" s="19"/>
      <c r="F238" s="19"/>
      <c r="G238" s="19"/>
      <c r="H238" s="19"/>
      <c r="I238" s="19"/>
      <c r="J238" s="19"/>
      <c r="K238" s="19"/>
      <c r="L238" s="47" t="str">
        <f t="shared" si="10"/>
        <v/>
      </c>
      <c r="M238" s="20"/>
      <c r="N238" s="19"/>
      <c r="O238" s="19"/>
      <c r="P238" s="19"/>
      <c r="Q238" s="47" t="str">
        <f t="shared" si="11"/>
        <v/>
      </c>
      <c r="R238" s="19"/>
    </row>
    <row r="239" spans="1:18" ht="19.899999999999999" customHeight="1">
      <c r="A239" s="42" t="str">
        <f>IF(ISBLANK(D239), "", 'Program Info'!$B$7)</f>
        <v/>
      </c>
      <c r="B239" s="42" t="str">
        <f>IF(ISBLANK(D239), "", 'Program Info'!$C$7)</f>
        <v/>
      </c>
      <c r="C239" s="47" t="str">
        <f t="shared" si="9"/>
        <v/>
      </c>
      <c r="D239" s="19"/>
      <c r="E239" s="19"/>
      <c r="F239" s="19"/>
      <c r="G239" s="19"/>
      <c r="H239" s="19"/>
      <c r="I239" s="19"/>
      <c r="J239" s="19"/>
      <c r="K239" s="19"/>
      <c r="L239" s="47" t="str">
        <f t="shared" si="10"/>
        <v/>
      </c>
      <c r="M239" s="20"/>
      <c r="N239" s="19"/>
      <c r="O239" s="19"/>
      <c r="P239" s="19"/>
      <c r="Q239" s="47" t="str">
        <f t="shared" si="11"/>
        <v/>
      </c>
      <c r="R239" s="19"/>
    </row>
    <row r="240" spans="1:18" ht="19.899999999999999" customHeight="1">
      <c r="A240" s="42" t="str">
        <f>IF(ISBLANK(D240), "", 'Program Info'!$B$7)</f>
        <v/>
      </c>
      <c r="B240" s="42" t="str">
        <f>IF(ISBLANK(D240), "", 'Program Info'!$C$7)</f>
        <v/>
      </c>
      <c r="C240" s="47" t="str">
        <f t="shared" si="9"/>
        <v/>
      </c>
      <c r="D240" s="19"/>
      <c r="E240" s="19"/>
      <c r="F240" s="19"/>
      <c r="G240" s="19"/>
      <c r="H240" s="19"/>
      <c r="I240" s="19"/>
      <c r="J240" s="19"/>
      <c r="K240" s="19"/>
      <c r="L240" s="47" t="str">
        <f t="shared" si="10"/>
        <v/>
      </c>
      <c r="M240" s="20"/>
      <c r="N240" s="19"/>
      <c r="O240" s="19"/>
      <c r="P240" s="19"/>
      <c r="Q240" s="47" t="str">
        <f t="shared" si="11"/>
        <v/>
      </c>
      <c r="R240" s="19"/>
    </row>
    <row r="241" spans="1:18" ht="19.899999999999999" customHeight="1">
      <c r="A241" s="42" t="str">
        <f>IF(ISBLANK(D241), "", 'Program Info'!$B$7)</f>
        <v/>
      </c>
      <c r="B241" s="42" t="str">
        <f>IF(ISBLANK(D241), "", 'Program Info'!$C$7)</f>
        <v/>
      </c>
      <c r="C241" s="47" t="str">
        <f t="shared" si="9"/>
        <v/>
      </c>
      <c r="D241" s="19"/>
      <c r="E241" s="19"/>
      <c r="F241" s="19"/>
      <c r="G241" s="19"/>
      <c r="H241" s="19"/>
      <c r="I241" s="19"/>
      <c r="J241" s="19"/>
      <c r="K241" s="19"/>
      <c r="L241" s="47" t="str">
        <f t="shared" si="10"/>
        <v/>
      </c>
      <c r="M241" s="20"/>
      <c r="N241" s="19"/>
      <c r="O241" s="19"/>
      <c r="P241" s="19"/>
      <c r="Q241" s="47" t="str">
        <f t="shared" si="11"/>
        <v/>
      </c>
      <c r="R241" s="19"/>
    </row>
    <row r="242" spans="1:18" ht="19.899999999999999" customHeight="1">
      <c r="A242" s="42" t="str">
        <f>IF(ISBLANK(D242), "", 'Program Info'!$B$7)</f>
        <v/>
      </c>
      <c r="B242" s="42" t="str">
        <f>IF(ISBLANK(D242), "", 'Program Info'!$C$7)</f>
        <v/>
      </c>
      <c r="C242" s="47" t="str">
        <f t="shared" si="9"/>
        <v/>
      </c>
      <c r="D242" s="19"/>
      <c r="E242" s="19"/>
      <c r="F242" s="19"/>
      <c r="G242" s="19"/>
      <c r="H242" s="19"/>
      <c r="I242" s="19"/>
      <c r="J242" s="19"/>
      <c r="K242" s="19"/>
      <c r="L242" s="47" t="str">
        <f t="shared" si="10"/>
        <v/>
      </c>
      <c r="M242" s="20"/>
      <c r="N242" s="19"/>
      <c r="O242" s="19"/>
      <c r="P242" s="19"/>
      <c r="Q242" s="47" t="str">
        <f t="shared" si="11"/>
        <v/>
      </c>
      <c r="R242" s="19"/>
    </row>
    <row r="243" spans="1:18" ht="19.899999999999999" customHeight="1">
      <c r="A243" s="42" t="str">
        <f>IF(ISBLANK(D243), "", 'Program Info'!$B$7)</f>
        <v/>
      </c>
      <c r="B243" s="42" t="str">
        <f>IF(ISBLANK(D243), "", 'Program Info'!$C$7)</f>
        <v/>
      </c>
      <c r="C243" s="47" t="str">
        <f t="shared" si="9"/>
        <v/>
      </c>
      <c r="D243" s="19"/>
      <c r="E243" s="19"/>
      <c r="F243" s="19"/>
      <c r="G243" s="19"/>
      <c r="H243" s="19"/>
      <c r="I243" s="19"/>
      <c r="J243" s="19"/>
      <c r="K243" s="19"/>
      <c r="L243" s="47" t="str">
        <f t="shared" si="10"/>
        <v/>
      </c>
      <c r="M243" s="20"/>
      <c r="N243" s="19"/>
      <c r="O243" s="19"/>
      <c r="P243" s="19"/>
      <c r="Q243" s="47" t="str">
        <f t="shared" si="11"/>
        <v/>
      </c>
      <c r="R243" s="19"/>
    </row>
    <row r="244" spans="1:18" ht="19.899999999999999" customHeight="1">
      <c r="A244" s="42" t="str">
        <f>IF(ISBLANK(D244), "", 'Program Info'!$B$7)</f>
        <v/>
      </c>
      <c r="B244" s="42" t="str">
        <f>IF(ISBLANK(D244), "", 'Program Info'!$C$7)</f>
        <v/>
      </c>
      <c r="C244" s="47" t="str">
        <f t="shared" si="9"/>
        <v/>
      </c>
      <c r="D244" s="19"/>
      <c r="E244" s="19"/>
      <c r="F244" s="19"/>
      <c r="G244" s="19"/>
      <c r="H244" s="19"/>
      <c r="I244" s="19"/>
      <c r="J244" s="19"/>
      <c r="K244" s="19"/>
      <c r="L244" s="47" t="str">
        <f t="shared" si="10"/>
        <v/>
      </c>
      <c r="M244" s="20"/>
      <c r="N244" s="19"/>
      <c r="O244" s="19"/>
      <c r="P244" s="19"/>
      <c r="Q244" s="47" t="str">
        <f t="shared" si="11"/>
        <v/>
      </c>
      <c r="R244" s="19"/>
    </row>
    <row r="245" spans="1:18" ht="19.899999999999999" customHeight="1">
      <c r="A245" s="42" t="str">
        <f>IF(ISBLANK(D245), "", 'Program Info'!$B$7)</f>
        <v/>
      </c>
      <c r="B245" s="42" t="str">
        <f>IF(ISBLANK(D245), "", 'Program Info'!$C$7)</f>
        <v/>
      </c>
      <c r="C245" s="47" t="str">
        <f t="shared" si="9"/>
        <v/>
      </c>
      <c r="D245" s="19"/>
      <c r="E245" s="19"/>
      <c r="F245" s="19"/>
      <c r="G245" s="19"/>
      <c r="H245" s="19"/>
      <c r="I245" s="19"/>
      <c r="J245" s="19"/>
      <c r="K245" s="19"/>
      <c r="L245" s="47" t="str">
        <f t="shared" si="10"/>
        <v/>
      </c>
      <c r="M245" s="20"/>
      <c r="N245" s="19"/>
      <c r="O245" s="19"/>
      <c r="P245" s="19"/>
      <c r="Q245" s="47" t="str">
        <f t="shared" si="11"/>
        <v/>
      </c>
      <c r="R245" s="19"/>
    </row>
    <row r="246" spans="1:18" ht="19.899999999999999" customHeight="1">
      <c r="A246" s="42" t="str">
        <f>IF(ISBLANK(D246), "", 'Program Info'!$B$7)</f>
        <v/>
      </c>
      <c r="B246" s="42" t="str">
        <f>IF(ISBLANK(D246), "", 'Program Info'!$C$7)</f>
        <v/>
      </c>
      <c r="C246" s="47" t="str">
        <f t="shared" si="9"/>
        <v/>
      </c>
      <c r="D246" s="19"/>
      <c r="E246" s="19"/>
      <c r="F246" s="19"/>
      <c r="G246" s="19"/>
      <c r="H246" s="19"/>
      <c r="I246" s="19"/>
      <c r="J246" s="19"/>
      <c r="K246" s="19"/>
      <c r="L246" s="47" t="str">
        <f t="shared" si="10"/>
        <v/>
      </c>
      <c r="M246" s="20"/>
      <c r="N246" s="19"/>
      <c r="O246" s="19"/>
      <c r="P246" s="19"/>
      <c r="Q246" s="47" t="str">
        <f t="shared" si="11"/>
        <v/>
      </c>
      <c r="R246" s="19"/>
    </row>
    <row r="247" spans="1:18" ht="19.899999999999999" customHeight="1">
      <c r="A247" s="42" t="str">
        <f>IF(ISBLANK(D247), "", 'Program Info'!$B$7)</f>
        <v/>
      </c>
      <c r="B247" s="42" t="str">
        <f>IF(ISBLANK(D247), "", 'Program Info'!$C$7)</f>
        <v/>
      </c>
      <c r="C247" s="47" t="str">
        <f t="shared" si="9"/>
        <v/>
      </c>
      <c r="D247" s="19"/>
      <c r="E247" s="19"/>
      <c r="F247" s="19"/>
      <c r="G247" s="19"/>
      <c r="H247" s="19"/>
      <c r="I247" s="19"/>
      <c r="J247" s="19"/>
      <c r="K247" s="19"/>
      <c r="L247" s="47" t="str">
        <f t="shared" si="10"/>
        <v/>
      </c>
      <c r="M247" s="20"/>
      <c r="N247" s="19"/>
      <c r="O247" s="19"/>
      <c r="P247" s="19"/>
      <c r="Q247" s="47" t="str">
        <f t="shared" si="11"/>
        <v/>
      </c>
      <c r="R247" s="19"/>
    </row>
    <row r="248" spans="1:18" ht="19.899999999999999" customHeight="1">
      <c r="A248" s="42" t="str">
        <f>IF(ISBLANK(D248), "", 'Program Info'!$B$7)</f>
        <v/>
      </c>
      <c r="B248" s="42" t="str">
        <f>IF(ISBLANK(D248), "", 'Program Info'!$C$7)</f>
        <v/>
      </c>
      <c r="C248" s="47" t="str">
        <f t="shared" si="9"/>
        <v/>
      </c>
      <c r="D248" s="19"/>
      <c r="E248" s="19"/>
      <c r="F248" s="19"/>
      <c r="G248" s="19"/>
      <c r="H248" s="19"/>
      <c r="I248" s="19"/>
      <c r="J248" s="19"/>
      <c r="K248" s="19"/>
      <c r="L248" s="47" t="str">
        <f t="shared" si="10"/>
        <v/>
      </c>
      <c r="M248" s="20"/>
      <c r="N248" s="19"/>
      <c r="O248" s="19"/>
      <c r="P248" s="19"/>
      <c r="Q248" s="47" t="str">
        <f t="shared" si="11"/>
        <v/>
      </c>
      <c r="R248" s="19"/>
    </row>
    <row r="249" spans="1:18" ht="19.899999999999999" customHeight="1">
      <c r="A249" s="42" t="str">
        <f>IF(ISBLANK(D249), "", 'Program Info'!$B$7)</f>
        <v/>
      </c>
      <c r="B249" s="42" t="str">
        <f>IF(ISBLANK(D249), "", 'Program Info'!$C$7)</f>
        <v/>
      </c>
      <c r="C249" s="47" t="str">
        <f t="shared" si="9"/>
        <v/>
      </c>
      <c r="D249" s="19"/>
      <c r="E249" s="19"/>
      <c r="F249" s="19"/>
      <c r="G249" s="19"/>
      <c r="H249" s="19"/>
      <c r="I249" s="19"/>
      <c r="J249" s="19"/>
      <c r="K249" s="19"/>
      <c r="L249" s="47" t="str">
        <f t="shared" si="10"/>
        <v/>
      </c>
      <c r="M249" s="20"/>
      <c r="N249" s="19"/>
      <c r="O249" s="19"/>
      <c r="P249" s="19"/>
      <c r="Q249" s="47" t="str">
        <f t="shared" si="11"/>
        <v/>
      </c>
      <c r="R249" s="19"/>
    </row>
    <row r="250" spans="1:18" ht="19.899999999999999" customHeight="1">
      <c r="A250" s="42" t="str">
        <f>IF(ISBLANK(D250), "", 'Program Info'!$B$7)</f>
        <v/>
      </c>
      <c r="B250" s="42" t="str">
        <f>IF(ISBLANK(D250), "", 'Program Info'!$C$7)</f>
        <v/>
      </c>
      <c r="C250" s="47" t="str">
        <f t="shared" si="9"/>
        <v/>
      </c>
      <c r="D250" s="19"/>
      <c r="E250" s="19"/>
      <c r="F250" s="19"/>
      <c r="G250" s="19"/>
      <c r="H250" s="19"/>
      <c r="I250" s="19"/>
      <c r="J250" s="19"/>
      <c r="K250" s="19"/>
      <c r="L250" s="47" t="str">
        <f t="shared" si="10"/>
        <v/>
      </c>
      <c r="M250" s="20"/>
      <c r="N250" s="19"/>
      <c r="O250" s="19"/>
      <c r="P250" s="19"/>
      <c r="Q250" s="47" t="str">
        <f t="shared" si="11"/>
        <v/>
      </c>
      <c r="R250" s="19"/>
    </row>
    <row r="251" spans="1:18" ht="19.899999999999999" customHeight="1">
      <c r="A251" s="42" t="str">
        <f>IF(ISBLANK(D251), "", 'Program Info'!$B$7)</f>
        <v/>
      </c>
      <c r="B251" s="42" t="str">
        <f>IF(ISBLANK(D251), "", 'Program Info'!$C$7)</f>
        <v/>
      </c>
      <c r="C251" s="47" t="str">
        <f t="shared" si="9"/>
        <v/>
      </c>
      <c r="D251" s="19"/>
      <c r="E251" s="19"/>
      <c r="F251" s="19"/>
      <c r="G251" s="19"/>
      <c r="H251" s="19"/>
      <c r="I251" s="19"/>
      <c r="J251" s="19"/>
      <c r="K251" s="19"/>
      <c r="L251" s="47" t="str">
        <f t="shared" si="10"/>
        <v/>
      </c>
      <c r="M251" s="20"/>
      <c r="N251" s="19"/>
      <c r="O251" s="19"/>
      <c r="P251" s="19"/>
      <c r="Q251" s="47" t="str">
        <f t="shared" si="11"/>
        <v/>
      </c>
      <c r="R251" s="19"/>
    </row>
    <row r="252" spans="1:18" ht="19.899999999999999" customHeight="1">
      <c r="A252" s="42" t="str">
        <f>IF(ISBLANK(D252), "", 'Program Info'!$B$7)</f>
        <v/>
      </c>
      <c r="B252" s="42" t="str">
        <f>IF(ISBLANK(D252), "", 'Program Info'!$C$7)</f>
        <v/>
      </c>
      <c r="C252" s="47" t="str">
        <f t="shared" si="9"/>
        <v/>
      </c>
      <c r="D252" s="19"/>
      <c r="E252" s="19"/>
      <c r="F252" s="19"/>
      <c r="G252" s="19"/>
      <c r="H252" s="19"/>
      <c r="I252" s="19"/>
      <c r="J252" s="19"/>
      <c r="K252" s="19"/>
      <c r="L252" s="47" t="str">
        <f t="shared" si="10"/>
        <v/>
      </c>
      <c r="M252" s="20"/>
      <c r="N252" s="19"/>
      <c r="O252" s="19"/>
      <c r="P252" s="19"/>
      <c r="Q252" s="47" t="str">
        <f t="shared" si="11"/>
        <v/>
      </c>
      <c r="R252" s="19"/>
    </row>
    <row r="253" spans="1:18" ht="19.899999999999999" customHeight="1">
      <c r="A253" s="42" t="str">
        <f>IF(ISBLANK(D253), "", 'Program Info'!$B$7)</f>
        <v/>
      </c>
      <c r="B253" s="42" t="str">
        <f>IF(ISBLANK(D253), "", 'Program Info'!$C$7)</f>
        <v/>
      </c>
      <c r="C253" s="47" t="str">
        <f t="shared" si="9"/>
        <v/>
      </c>
      <c r="D253" s="19"/>
      <c r="E253" s="19"/>
      <c r="F253" s="19"/>
      <c r="G253" s="19"/>
      <c r="H253" s="19"/>
      <c r="I253" s="19"/>
      <c r="J253" s="19"/>
      <c r="K253" s="19"/>
      <c r="L253" s="47" t="str">
        <f t="shared" si="10"/>
        <v/>
      </c>
      <c r="M253" s="20"/>
      <c r="N253" s="19"/>
      <c r="O253" s="19"/>
      <c r="P253" s="19"/>
      <c r="Q253" s="47" t="str">
        <f t="shared" si="11"/>
        <v/>
      </c>
      <c r="R253" s="19"/>
    </row>
    <row r="254" spans="1:18" ht="19.899999999999999" customHeight="1">
      <c r="A254" s="42" t="str">
        <f>IF(ISBLANK(D254), "", 'Program Info'!$B$7)</f>
        <v/>
      </c>
      <c r="B254" s="42" t="str">
        <f>IF(ISBLANK(D254), "", 'Program Info'!$C$7)</f>
        <v/>
      </c>
      <c r="C254" s="47" t="str">
        <f t="shared" si="9"/>
        <v/>
      </c>
      <c r="D254" s="19"/>
      <c r="E254" s="19"/>
      <c r="F254" s="19"/>
      <c r="G254" s="19"/>
      <c r="H254" s="19"/>
      <c r="I254" s="19"/>
      <c r="J254" s="19"/>
      <c r="K254" s="19"/>
      <c r="L254" s="47" t="str">
        <f t="shared" si="10"/>
        <v/>
      </c>
      <c r="M254" s="20"/>
      <c r="N254" s="19"/>
      <c r="O254" s="19"/>
      <c r="P254" s="19"/>
      <c r="Q254" s="47" t="str">
        <f t="shared" si="11"/>
        <v/>
      </c>
      <c r="R254" s="19"/>
    </row>
    <row r="255" spans="1:18" ht="19.899999999999999" customHeight="1">
      <c r="A255" s="42" t="str">
        <f>IF(ISBLANK(D255), "", 'Program Info'!$B$7)</f>
        <v/>
      </c>
      <c r="B255" s="42" t="str">
        <f>IF(ISBLANK(D255), "", 'Program Info'!$C$7)</f>
        <v/>
      </c>
      <c r="C255" s="47" t="str">
        <f t="shared" si="9"/>
        <v/>
      </c>
      <c r="D255" s="19"/>
      <c r="E255" s="19"/>
      <c r="F255" s="19"/>
      <c r="G255" s="19"/>
      <c r="H255" s="19"/>
      <c r="I255" s="19"/>
      <c r="J255" s="19"/>
      <c r="K255" s="19"/>
      <c r="L255" s="47" t="str">
        <f t="shared" si="10"/>
        <v/>
      </c>
      <c r="M255" s="20"/>
      <c r="N255" s="19"/>
      <c r="O255" s="19"/>
      <c r="P255" s="19"/>
      <c r="Q255" s="47" t="str">
        <f t="shared" si="11"/>
        <v/>
      </c>
      <c r="R255" s="19"/>
    </row>
    <row r="256" spans="1:18" ht="19.899999999999999" customHeight="1">
      <c r="A256" s="42" t="str">
        <f>IF(ISBLANK(D256), "", 'Program Info'!$B$7)</f>
        <v/>
      </c>
      <c r="B256" s="42" t="str">
        <f>IF(ISBLANK(D256), "", 'Program Info'!$C$7)</f>
        <v/>
      </c>
      <c r="C256" s="47" t="str">
        <f t="shared" si="9"/>
        <v/>
      </c>
      <c r="D256" s="19"/>
      <c r="E256" s="19"/>
      <c r="F256" s="19"/>
      <c r="G256" s="19"/>
      <c r="H256" s="19"/>
      <c r="I256" s="19"/>
      <c r="J256" s="19"/>
      <c r="K256" s="19"/>
      <c r="L256" s="47" t="str">
        <f t="shared" si="10"/>
        <v/>
      </c>
      <c r="M256" s="20"/>
      <c r="N256" s="19"/>
      <c r="O256" s="19"/>
      <c r="P256" s="19"/>
      <c r="Q256" s="47" t="str">
        <f t="shared" si="11"/>
        <v/>
      </c>
      <c r="R256" s="19"/>
    </row>
    <row r="257" spans="1:18" ht="19.899999999999999" customHeight="1">
      <c r="A257" s="42" t="str">
        <f>IF(ISBLANK(D257), "", 'Program Info'!$B$7)</f>
        <v/>
      </c>
      <c r="B257" s="42" t="str">
        <f>IF(ISBLANK(D257), "", 'Program Info'!$C$7)</f>
        <v/>
      </c>
      <c r="C257" s="47" t="str">
        <f t="shared" si="9"/>
        <v/>
      </c>
      <c r="D257" s="19"/>
      <c r="E257" s="19"/>
      <c r="F257" s="19"/>
      <c r="G257" s="19"/>
      <c r="H257" s="19"/>
      <c r="I257" s="19"/>
      <c r="J257" s="19"/>
      <c r="K257" s="19"/>
      <c r="L257" s="47" t="str">
        <f t="shared" si="10"/>
        <v/>
      </c>
      <c r="M257" s="20"/>
      <c r="N257" s="19"/>
      <c r="O257" s="19"/>
      <c r="P257" s="19"/>
      <c r="Q257" s="47" t="str">
        <f t="shared" si="11"/>
        <v/>
      </c>
      <c r="R257" s="19"/>
    </row>
    <row r="258" spans="1:18" ht="19.899999999999999" customHeight="1">
      <c r="A258" s="42" t="str">
        <f>IF(ISBLANK(D258), "", 'Program Info'!$B$7)</f>
        <v/>
      </c>
      <c r="B258" s="42" t="str">
        <f>IF(ISBLANK(D258), "", 'Program Info'!$C$7)</f>
        <v/>
      </c>
      <c r="C258" s="47" t="str">
        <f t="shared" si="9"/>
        <v/>
      </c>
      <c r="D258" s="19"/>
      <c r="E258" s="19"/>
      <c r="F258" s="19"/>
      <c r="G258" s="19"/>
      <c r="H258" s="19"/>
      <c r="I258" s="19"/>
      <c r="J258" s="19"/>
      <c r="K258" s="19"/>
      <c r="L258" s="47" t="str">
        <f t="shared" si="10"/>
        <v/>
      </c>
      <c r="M258" s="20"/>
      <c r="N258" s="19"/>
      <c r="O258" s="19"/>
      <c r="P258" s="19"/>
      <c r="Q258" s="47" t="str">
        <f t="shared" si="11"/>
        <v/>
      </c>
      <c r="R258" s="19"/>
    </row>
    <row r="259" spans="1:18" ht="19.899999999999999" customHeight="1">
      <c r="A259" s="42" t="str">
        <f>IF(ISBLANK(D259), "", 'Program Info'!$B$7)</f>
        <v/>
      </c>
      <c r="B259" s="42" t="str">
        <f>IF(ISBLANK(D259), "", 'Program Info'!$C$7)</f>
        <v/>
      </c>
      <c r="C259" s="47" t="str">
        <f t="shared" si="9"/>
        <v/>
      </c>
      <c r="D259" s="19"/>
      <c r="E259" s="19"/>
      <c r="F259" s="19"/>
      <c r="G259" s="19"/>
      <c r="H259" s="19"/>
      <c r="I259" s="19"/>
      <c r="J259" s="19"/>
      <c r="K259" s="19"/>
      <c r="L259" s="47" t="str">
        <f t="shared" si="10"/>
        <v/>
      </c>
      <c r="M259" s="20"/>
      <c r="N259" s="19"/>
      <c r="O259" s="19"/>
      <c r="P259" s="19"/>
      <c r="Q259" s="47" t="str">
        <f t="shared" si="11"/>
        <v/>
      </c>
      <c r="R259" s="19"/>
    </row>
    <row r="260" spans="1:18" ht="19.899999999999999" customHeight="1">
      <c r="A260" s="42" t="str">
        <f>IF(ISBLANK(D260), "", 'Program Info'!$B$7)</f>
        <v/>
      </c>
      <c r="B260" s="42" t="str">
        <f>IF(ISBLANK(D260), "", 'Program Info'!$C$7)</f>
        <v/>
      </c>
      <c r="C260" s="47" t="str">
        <f t="shared" si="9"/>
        <v/>
      </c>
      <c r="D260" s="19"/>
      <c r="E260" s="19"/>
      <c r="F260" s="19"/>
      <c r="G260" s="19"/>
      <c r="H260" s="19"/>
      <c r="I260" s="19"/>
      <c r="J260" s="19"/>
      <c r="K260" s="19"/>
      <c r="L260" s="47" t="str">
        <f t="shared" si="10"/>
        <v/>
      </c>
      <c r="M260" s="20"/>
      <c r="N260" s="19"/>
      <c r="O260" s="19"/>
      <c r="P260" s="19"/>
      <c r="Q260" s="47" t="str">
        <f t="shared" si="11"/>
        <v/>
      </c>
      <c r="R260" s="19"/>
    </row>
    <row r="261" spans="1:18" ht="19.899999999999999" customHeight="1">
      <c r="A261" s="42" t="str">
        <f>IF(ISBLANK(D261), "", 'Program Info'!$B$7)</f>
        <v/>
      </c>
      <c r="B261" s="42" t="str">
        <f>IF(ISBLANK(D261), "", 'Program Info'!$C$7)</f>
        <v/>
      </c>
      <c r="C261" s="47" t="str">
        <f t="shared" si="9"/>
        <v/>
      </c>
      <c r="D261" s="19"/>
      <c r="E261" s="19"/>
      <c r="F261" s="19"/>
      <c r="G261" s="19"/>
      <c r="H261" s="19"/>
      <c r="I261" s="19"/>
      <c r="J261" s="19"/>
      <c r="K261" s="19"/>
      <c r="L261" s="47" t="str">
        <f t="shared" si="10"/>
        <v/>
      </c>
      <c r="M261" s="20"/>
      <c r="N261" s="19"/>
      <c r="O261" s="19"/>
      <c r="P261" s="19"/>
      <c r="Q261" s="47" t="str">
        <f t="shared" si="11"/>
        <v/>
      </c>
      <c r="R261" s="19"/>
    </row>
    <row r="262" spans="1:18" ht="19.899999999999999" customHeight="1">
      <c r="A262" s="42" t="str">
        <f>IF(ISBLANK(D262), "", 'Program Info'!$B$7)</f>
        <v/>
      </c>
      <c r="B262" s="42" t="str">
        <f>IF(ISBLANK(D262), "", 'Program Info'!$C$7)</f>
        <v/>
      </c>
      <c r="C262" s="47" t="str">
        <f t="shared" si="9"/>
        <v/>
      </c>
      <c r="D262" s="19"/>
      <c r="E262" s="19"/>
      <c r="F262" s="19"/>
      <c r="G262" s="19"/>
      <c r="H262" s="19"/>
      <c r="I262" s="19"/>
      <c r="J262" s="19"/>
      <c r="K262" s="19"/>
      <c r="L262" s="47" t="str">
        <f t="shared" si="10"/>
        <v/>
      </c>
      <c r="M262" s="20"/>
      <c r="N262" s="19"/>
      <c r="O262" s="19"/>
      <c r="P262" s="19"/>
      <c r="Q262" s="47" t="str">
        <f t="shared" si="11"/>
        <v/>
      </c>
      <c r="R262" s="19"/>
    </row>
    <row r="263" spans="1:18" ht="19.899999999999999" customHeight="1">
      <c r="A263" s="42" t="str">
        <f>IF(ISBLANK(D263), "", 'Program Info'!$B$7)</f>
        <v/>
      </c>
      <c r="B263" s="42" t="str">
        <f>IF(ISBLANK(D263), "", 'Program Info'!$C$7)</f>
        <v/>
      </c>
      <c r="C263" s="47" t="str">
        <f t="shared" ref="C263:C326" si="12">IF(ISBLANK(D263), "", "8th")</f>
        <v/>
      </c>
      <c r="D263" s="19"/>
      <c r="E263" s="19"/>
      <c r="F263" s="19"/>
      <c r="G263" s="19"/>
      <c r="H263" s="19"/>
      <c r="I263" s="19"/>
      <c r="J263" s="19"/>
      <c r="K263" s="19"/>
      <c r="L263" s="47" t="str">
        <f t="shared" ref="L263:L326" si="13">IF(OR(ISBLANK(D263), ISBLANK(G263),ISBLANK(H263),ISBLANK(I263),ISBLANK(K263)),"",IF(COUNTIF(G263:K263, "Y")=5, "Yes", "No"))</f>
        <v/>
      </c>
      <c r="M263" s="20"/>
      <c r="N263" s="19"/>
      <c r="O263" s="19"/>
      <c r="P263" s="19"/>
      <c r="Q263" s="47" t="str">
        <f t="shared" ref="Q263:Q326" si="14">IF(OR(ISBLANK(D263),ISBLANK(M263),ISBLANK(N263),ISBLANK(O263),ISBLANK(P263)),"",IF(COUNTIF(M263:P263,"Y")=4,"Yes","No"))</f>
        <v/>
      </c>
      <c r="R263" s="19"/>
    </row>
    <row r="264" spans="1:18" ht="19.899999999999999" customHeight="1">
      <c r="A264" s="42" t="str">
        <f>IF(ISBLANK(D264), "", 'Program Info'!$B$7)</f>
        <v/>
      </c>
      <c r="B264" s="42" t="str">
        <f>IF(ISBLANK(D264), "", 'Program Info'!$C$7)</f>
        <v/>
      </c>
      <c r="C264" s="47" t="str">
        <f t="shared" si="12"/>
        <v/>
      </c>
      <c r="D264" s="19"/>
      <c r="E264" s="19"/>
      <c r="F264" s="19"/>
      <c r="G264" s="19"/>
      <c r="H264" s="19"/>
      <c r="I264" s="19"/>
      <c r="J264" s="19"/>
      <c r="K264" s="19"/>
      <c r="L264" s="47" t="str">
        <f t="shared" si="13"/>
        <v/>
      </c>
      <c r="M264" s="20"/>
      <c r="N264" s="19"/>
      <c r="O264" s="19"/>
      <c r="P264" s="19"/>
      <c r="Q264" s="47" t="str">
        <f t="shared" si="14"/>
        <v/>
      </c>
      <c r="R264" s="19"/>
    </row>
    <row r="265" spans="1:18" ht="19.899999999999999" customHeight="1">
      <c r="A265" s="42" t="str">
        <f>IF(ISBLANK(D265), "", 'Program Info'!$B$7)</f>
        <v/>
      </c>
      <c r="B265" s="42" t="str">
        <f>IF(ISBLANK(D265), "", 'Program Info'!$C$7)</f>
        <v/>
      </c>
      <c r="C265" s="47" t="str">
        <f t="shared" si="12"/>
        <v/>
      </c>
      <c r="D265" s="19"/>
      <c r="E265" s="19"/>
      <c r="F265" s="19"/>
      <c r="G265" s="19"/>
      <c r="H265" s="19"/>
      <c r="I265" s="19"/>
      <c r="J265" s="19"/>
      <c r="K265" s="19"/>
      <c r="L265" s="47" t="str">
        <f t="shared" si="13"/>
        <v/>
      </c>
      <c r="M265" s="20"/>
      <c r="N265" s="19"/>
      <c r="O265" s="19"/>
      <c r="P265" s="19"/>
      <c r="Q265" s="47" t="str">
        <f t="shared" si="14"/>
        <v/>
      </c>
      <c r="R265" s="19"/>
    </row>
    <row r="266" spans="1:18" ht="19.899999999999999" customHeight="1">
      <c r="A266" s="42" t="str">
        <f>IF(ISBLANK(D266), "", 'Program Info'!$B$7)</f>
        <v/>
      </c>
      <c r="B266" s="42" t="str">
        <f>IF(ISBLANK(D266), "", 'Program Info'!$C$7)</f>
        <v/>
      </c>
      <c r="C266" s="47" t="str">
        <f t="shared" si="12"/>
        <v/>
      </c>
      <c r="D266" s="19"/>
      <c r="E266" s="19"/>
      <c r="F266" s="19"/>
      <c r="G266" s="19"/>
      <c r="H266" s="19"/>
      <c r="I266" s="19"/>
      <c r="J266" s="19"/>
      <c r="K266" s="19"/>
      <c r="L266" s="47" t="str">
        <f t="shared" si="13"/>
        <v/>
      </c>
      <c r="M266" s="20"/>
      <c r="N266" s="19"/>
      <c r="O266" s="19"/>
      <c r="P266" s="19"/>
      <c r="Q266" s="47" t="str">
        <f t="shared" si="14"/>
        <v/>
      </c>
      <c r="R266" s="19"/>
    </row>
    <row r="267" spans="1:18" ht="19.899999999999999" customHeight="1">
      <c r="A267" s="42" t="str">
        <f>IF(ISBLANK(D267), "", 'Program Info'!$B$7)</f>
        <v/>
      </c>
      <c r="B267" s="42" t="str">
        <f>IF(ISBLANK(D267), "", 'Program Info'!$C$7)</f>
        <v/>
      </c>
      <c r="C267" s="47" t="str">
        <f t="shared" si="12"/>
        <v/>
      </c>
      <c r="D267" s="19"/>
      <c r="E267" s="19"/>
      <c r="F267" s="19"/>
      <c r="G267" s="19"/>
      <c r="H267" s="19"/>
      <c r="I267" s="19"/>
      <c r="J267" s="19"/>
      <c r="K267" s="19"/>
      <c r="L267" s="47" t="str">
        <f t="shared" si="13"/>
        <v/>
      </c>
      <c r="M267" s="20"/>
      <c r="N267" s="19"/>
      <c r="O267" s="19"/>
      <c r="P267" s="19"/>
      <c r="Q267" s="47" t="str">
        <f t="shared" si="14"/>
        <v/>
      </c>
      <c r="R267" s="19"/>
    </row>
    <row r="268" spans="1:18" ht="19.899999999999999" customHeight="1">
      <c r="A268" s="42" t="str">
        <f>IF(ISBLANK(D268), "", 'Program Info'!$B$7)</f>
        <v/>
      </c>
      <c r="B268" s="42" t="str">
        <f>IF(ISBLANK(D268), "", 'Program Info'!$C$7)</f>
        <v/>
      </c>
      <c r="C268" s="47" t="str">
        <f t="shared" si="12"/>
        <v/>
      </c>
      <c r="D268" s="19"/>
      <c r="E268" s="19"/>
      <c r="F268" s="19"/>
      <c r="G268" s="19"/>
      <c r="H268" s="19"/>
      <c r="I268" s="19"/>
      <c r="J268" s="19"/>
      <c r="K268" s="19"/>
      <c r="L268" s="47" t="str">
        <f t="shared" si="13"/>
        <v/>
      </c>
      <c r="M268" s="20"/>
      <c r="N268" s="19"/>
      <c r="O268" s="19"/>
      <c r="P268" s="19"/>
      <c r="Q268" s="47" t="str">
        <f t="shared" si="14"/>
        <v/>
      </c>
      <c r="R268" s="19"/>
    </row>
    <row r="269" spans="1:18" ht="19.899999999999999" customHeight="1">
      <c r="A269" s="42" t="str">
        <f>IF(ISBLANK(D269), "", 'Program Info'!$B$7)</f>
        <v/>
      </c>
      <c r="B269" s="42" t="str">
        <f>IF(ISBLANK(D269), "", 'Program Info'!$C$7)</f>
        <v/>
      </c>
      <c r="C269" s="47" t="str">
        <f t="shared" si="12"/>
        <v/>
      </c>
      <c r="D269" s="19"/>
      <c r="E269" s="19"/>
      <c r="F269" s="19"/>
      <c r="G269" s="19"/>
      <c r="H269" s="19"/>
      <c r="I269" s="19"/>
      <c r="J269" s="19"/>
      <c r="K269" s="19"/>
      <c r="L269" s="47" t="str">
        <f t="shared" si="13"/>
        <v/>
      </c>
      <c r="M269" s="20"/>
      <c r="N269" s="19"/>
      <c r="O269" s="19"/>
      <c r="P269" s="19"/>
      <c r="Q269" s="47" t="str">
        <f t="shared" si="14"/>
        <v/>
      </c>
      <c r="R269" s="19"/>
    </row>
    <row r="270" spans="1:18" ht="19.899999999999999" customHeight="1">
      <c r="A270" s="42" t="str">
        <f>IF(ISBLANK(D270), "", 'Program Info'!$B$7)</f>
        <v/>
      </c>
      <c r="B270" s="42" t="str">
        <f>IF(ISBLANK(D270), "", 'Program Info'!$C$7)</f>
        <v/>
      </c>
      <c r="C270" s="47" t="str">
        <f t="shared" si="12"/>
        <v/>
      </c>
      <c r="D270" s="19"/>
      <c r="E270" s="19"/>
      <c r="F270" s="19"/>
      <c r="G270" s="19"/>
      <c r="H270" s="19"/>
      <c r="I270" s="19"/>
      <c r="J270" s="19"/>
      <c r="K270" s="19"/>
      <c r="L270" s="47" t="str">
        <f t="shared" si="13"/>
        <v/>
      </c>
      <c r="M270" s="20"/>
      <c r="N270" s="19"/>
      <c r="O270" s="19"/>
      <c r="P270" s="19"/>
      <c r="Q270" s="47" t="str">
        <f t="shared" si="14"/>
        <v/>
      </c>
      <c r="R270" s="19"/>
    </row>
    <row r="271" spans="1:18" ht="19.899999999999999" customHeight="1">
      <c r="A271" s="42" t="str">
        <f>IF(ISBLANK(D271), "", 'Program Info'!$B$7)</f>
        <v/>
      </c>
      <c r="B271" s="42" t="str">
        <f>IF(ISBLANK(D271), "", 'Program Info'!$C$7)</f>
        <v/>
      </c>
      <c r="C271" s="47" t="str">
        <f t="shared" si="12"/>
        <v/>
      </c>
      <c r="D271" s="19"/>
      <c r="E271" s="19"/>
      <c r="F271" s="19"/>
      <c r="G271" s="19"/>
      <c r="H271" s="19"/>
      <c r="I271" s="19"/>
      <c r="J271" s="19"/>
      <c r="K271" s="19"/>
      <c r="L271" s="47" t="str">
        <f t="shared" si="13"/>
        <v/>
      </c>
      <c r="M271" s="20"/>
      <c r="N271" s="19"/>
      <c r="O271" s="19"/>
      <c r="P271" s="19"/>
      <c r="Q271" s="47" t="str">
        <f t="shared" si="14"/>
        <v/>
      </c>
      <c r="R271" s="19"/>
    </row>
    <row r="272" spans="1:18" ht="19.899999999999999" customHeight="1">
      <c r="A272" s="42" t="str">
        <f>IF(ISBLANK(D272), "", 'Program Info'!$B$7)</f>
        <v/>
      </c>
      <c r="B272" s="42" t="str">
        <f>IF(ISBLANK(D272), "", 'Program Info'!$C$7)</f>
        <v/>
      </c>
      <c r="C272" s="47" t="str">
        <f t="shared" si="12"/>
        <v/>
      </c>
      <c r="D272" s="19"/>
      <c r="E272" s="19"/>
      <c r="F272" s="19"/>
      <c r="G272" s="19"/>
      <c r="H272" s="19"/>
      <c r="I272" s="19"/>
      <c r="J272" s="19"/>
      <c r="K272" s="19"/>
      <c r="L272" s="47" t="str">
        <f t="shared" si="13"/>
        <v/>
      </c>
      <c r="M272" s="20"/>
      <c r="N272" s="19"/>
      <c r="O272" s="19"/>
      <c r="P272" s="19"/>
      <c r="Q272" s="47" t="str">
        <f t="shared" si="14"/>
        <v/>
      </c>
      <c r="R272" s="19"/>
    </row>
    <row r="273" spans="1:18" ht="19.899999999999999" customHeight="1">
      <c r="A273" s="42" t="str">
        <f>IF(ISBLANK(D273), "", 'Program Info'!$B$7)</f>
        <v/>
      </c>
      <c r="B273" s="42" t="str">
        <f>IF(ISBLANK(D273), "", 'Program Info'!$C$7)</f>
        <v/>
      </c>
      <c r="C273" s="47" t="str">
        <f t="shared" si="12"/>
        <v/>
      </c>
      <c r="D273" s="19"/>
      <c r="E273" s="19"/>
      <c r="F273" s="19"/>
      <c r="G273" s="19"/>
      <c r="H273" s="19"/>
      <c r="I273" s="19"/>
      <c r="J273" s="19"/>
      <c r="K273" s="19"/>
      <c r="L273" s="47" t="str">
        <f t="shared" si="13"/>
        <v/>
      </c>
      <c r="M273" s="20"/>
      <c r="N273" s="19"/>
      <c r="O273" s="19"/>
      <c r="P273" s="19"/>
      <c r="Q273" s="47" t="str">
        <f t="shared" si="14"/>
        <v/>
      </c>
      <c r="R273" s="19"/>
    </row>
    <row r="274" spans="1:18" ht="19.899999999999999" customHeight="1">
      <c r="A274" s="42" t="str">
        <f>IF(ISBLANK(D274), "", 'Program Info'!$B$7)</f>
        <v/>
      </c>
      <c r="B274" s="42" t="str">
        <f>IF(ISBLANK(D274), "", 'Program Info'!$C$7)</f>
        <v/>
      </c>
      <c r="C274" s="47" t="str">
        <f t="shared" si="12"/>
        <v/>
      </c>
      <c r="D274" s="19"/>
      <c r="E274" s="19"/>
      <c r="F274" s="19"/>
      <c r="G274" s="19"/>
      <c r="H274" s="19"/>
      <c r="I274" s="19"/>
      <c r="J274" s="19"/>
      <c r="K274" s="19"/>
      <c r="L274" s="47" t="str">
        <f t="shared" si="13"/>
        <v/>
      </c>
      <c r="M274" s="20"/>
      <c r="N274" s="19"/>
      <c r="O274" s="19"/>
      <c r="P274" s="19"/>
      <c r="Q274" s="47" t="str">
        <f t="shared" si="14"/>
        <v/>
      </c>
      <c r="R274" s="19"/>
    </row>
    <row r="275" spans="1:18" ht="19.899999999999999" customHeight="1">
      <c r="A275" s="42" t="str">
        <f>IF(ISBLANK(D275), "", 'Program Info'!$B$7)</f>
        <v/>
      </c>
      <c r="B275" s="42" t="str">
        <f>IF(ISBLANK(D275), "", 'Program Info'!$C$7)</f>
        <v/>
      </c>
      <c r="C275" s="47" t="str">
        <f t="shared" si="12"/>
        <v/>
      </c>
      <c r="D275" s="19"/>
      <c r="E275" s="19"/>
      <c r="F275" s="19"/>
      <c r="G275" s="19"/>
      <c r="H275" s="19"/>
      <c r="I275" s="19"/>
      <c r="J275" s="19"/>
      <c r="K275" s="19"/>
      <c r="L275" s="47" t="str">
        <f t="shared" si="13"/>
        <v/>
      </c>
      <c r="M275" s="20"/>
      <c r="N275" s="19"/>
      <c r="O275" s="19"/>
      <c r="P275" s="19"/>
      <c r="Q275" s="47" t="str">
        <f t="shared" si="14"/>
        <v/>
      </c>
      <c r="R275" s="19"/>
    </row>
    <row r="276" spans="1:18" ht="19.899999999999999" customHeight="1">
      <c r="A276" s="42" t="str">
        <f>IF(ISBLANK(D276), "", 'Program Info'!$B$7)</f>
        <v/>
      </c>
      <c r="B276" s="42" t="str">
        <f>IF(ISBLANK(D276), "", 'Program Info'!$C$7)</f>
        <v/>
      </c>
      <c r="C276" s="47" t="str">
        <f t="shared" si="12"/>
        <v/>
      </c>
      <c r="D276" s="19"/>
      <c r="E276" s="19"/>
      <c r="F276" s="19"/>
      <c r="G276" s="19"/>
      <c r="H276" s="19"/>
      <c r="I276" s="19"/>
      <c r="J276" s="19"/>
      <c r="K276" s="19"/>
      <c r="L276" s="47" t="str">
        <f t="shared" si="13"/>
        <v/>
      </c>
      <c r="M276" s="20"/>
      <c r="N276" s="19"/>
      <c r="O276" s="19"/>
      <c r="P276" s="19"/>
      <c r="Q276" s="47" t="str">
        <f t="shared" si="14"/>
        <v/>
      </c>
      <c r="R276" s="19"/>
    </row>
    <row r="277" spans="1:18" ht="19.899999999999999" customHeight="1">
      <c r="A277" s="42" t="str">
        <f>IF(ISBLANK(D277), "", 'Program Info'!$B$7)</f>
        <v/>
      </c>
      <c r="B277" s="42" t="str">
        <f>IF(ISBLANK(D277), "", 'Program Info'!$C$7)</f>
        <v/>
      </c>
      <c r="C277" s="47" t="str">
        <f t="shared" si="12"/>
        <v/>
      </c>
      <c r="D277" s="19"/>
      <c r="E277" s="19"/>
      <c r="F277" s="19"/>
      <c r="G277" s="19"/>
      <c r="H277" s="19"/>
      <c r="I277" s="19"/>
      <c r="J277" s="19"/>
      <c r="K277" s="19"/>
      <c r="L277" s="47" t="str">
        <f t="shared" si="13"/>
        <v/>
      </c>
      <c r="M277" s="20"/>
      <c r="N277" s="19"/>
      <c r="O277" s="19"/>
      <c r="P277" s="19"/>
      <c r="Q277" s="47" t="str">
        <f t="shared" si="14"/>
        <v/>
      </c>
      <c r="R277" s="19"/>
    </row>
    <row r="278" spans="1:18" ht="19.899999999999999" customHeight="1">
      <c r="A278" s="42" t="str">
        <f>IF(ISBLANK(D278), "", 'Program Info'!$B$7)</f>
        <v/>
      </c>
      <c r="B278" s="42" t="str">
        <f>IF(ISBLANK(D278), "", 'Program Info'!$C$7)</f>
        <v/>
      </c>
      <c r="C278" s="47" t="str">
        <f t="shared" si="12"/>
        <v/>
      </c>
      <c r="D278" s="19"/>
      <c r="E278" s="19"/>
      <c r="F278" s="19"/>
      <c r="G278" s="19"/>
      <c r="H278" s="19"/>
      <c r="I278" s="19"/>
      <c r="J278" s="19"/>
      <c r="K278" s="19"/>
      <c r="L278" s="47" t="str">
        <f t="shared" si="13"/>
        <v/>
      </c>
      <c r="M278" s="20"/>
      <c r="N278" s="19"/>
      <c r="O278" s="19"/>
      <c r="P278" s="19"/>
      <c r="Q278" s="47" t="str">
        <f t="shared" si="14"/>
        <v/>
      </c>
      <c r="R278" s="19"/>
    </row>
    <row r="279" spans="1:18" ht="19.899999999999999" customHeight="1">
      <c r="A279" s="42" t="str">
        <f>IF(ISBLANK(D279), "", 'Program Info'!$B$7)</f>
        <v/>
      </c>
      <c r="B279" s="42" t="str">
        <f>IF(ISBLANK(D279), "", 'Program Info'!$C$7)</f>
        <v/>
      </c>
      <c r="C279" s="47" t="str">
        <f t="shared" si="12"/>
        <v/>
      </c>
      <c r="D279" s="19"/>
      <c r="E279" s="19"/>
      <c r="F279" s="19"/>
      <c r="G279" s="19"/>
      <c r="H279" s="19"/>
      <c r="I279" s="19"/>
      <c r="J279" s="19"/>
      <c r="K279" s="19"/>
      <c r="L279" s="47" t="str">
        <f t="shared" si="13"/>
        <v/>
      </c>
      <c r="M279" s="20"/>
      <c r="N279" s="19"/>
      <c r="O279" s="19"/>
      <c r="P279" s="19"/>
      <c r="Q279" s="47" t="str">
        <f t="shared" si="14"/>
        <v/>
      </c>
      <c r="R279" s="19"/>
    </row>
    <row r="280" spans="1:18" ht="19.899999999999999" customHeight="1">
      <c r="A280" s="42" t="str">
        <f>IF(ISBLANK(D280), "", 'Program Info'!$B$7)</f>
        <v/>
      </c>
      <c r="B280" s="42" t="str">
        <f>IF(ISBLANK(D280), "", 'Program Info'!$C$7)</f>
        <v/>
      </c>
      <c r="C280" s="47" t="str">
        <f t="shared" si="12"/>
        <v/>
      </c>
      <c r="D280" s="19"/>
      <c r="E280" s="19"/>
      <c r="F280" s="19"/>
      <c r="G280" s="19"/>
      <c r="H280" s="19"/>
      <c r="I280" s="19"/>
      <c r="J280" s="19"/>
      <c r="K280" s="19"/>
      <c r="L280" s="47" t="str">
        <f t="shared" si="13"/>
        <v/>
      </c>
      <c r="M280" s="20"/>
      <c r="N280" s="19"/>
      <c r="O280" s="19"/>
      <c r="P280" s="19"/>
      <c r="Q280" s="47" t="str">
        <f t="shared" si="14"/>
        <v/>
      </c>
      <c r="R280" s="19"/>
    </row>
    <row r="281" spans="1:18" ht="19.899999999999999" customHeight="1">
      <c r="A281" s="42" t="str">
        <f>IF(ISBLANK(D281), "", 'Program Info'!$B$7)</f>
        <v/>
      </c>
      <c r="B281" s="42" t="str">
        <f>IF(ISBLANK(D281), "", 'Program Info'!$C$7)</f>
        <v/>
      </c>
      <c r="C281" s="47" t="str">
        <f t="shared" si="12"/>
        <v/>
      </c>
      <c r="D281" s="19"/>
      <c r="E281" s="19"/>
      <c r="F281" s="19"/>
      <c r="G281" s="19"/>
      <c r="H281" s="19"/>
      <c r="I281" s="19"/>
      <c r="J281" s="19"/>
      <c r="K281" s="19"/>
      <c r="L281" s="47" t="str">
        <f t="shared" si="13"/>
        <v/>
      </c>
      <c r="M281" s="20"/>
      <c r="N281" s="19"/>
      <c r="O281" s="19"/>
      <c r="P281" s="19"/>
      <c r="Q281" s="47" t="str">
        <f t="shared" si="14"/>
        <v/>
      </c>
      <c r="R281" s="19"/>
    </row>
    <row r="282" spans="1:18" ht="19.899999999999999" customHeight="1">
      <c r="A282" s="42" t="str">
        <f>IF(ISBLANK(D282), "", 'Program Info'!$B$7)</f>
        <v/>
      </c>
      <c r="B282" s="42" t="str">
        <f>IF(ISBLANK(D282), "", 'Program Info'!$C$7)</f>
        <v/>
      </c>
      <c r="C282" s="47" t="str">
        <f t="shared" si="12"/>
        <v/>
      </c>
      <c r="D282" s="19"/>
      <c r="E282" s="19"/>
      <c r="F282" s="19"/>
      <c r="G282" s="19"/>
      <c r="H282" s="19"/>
      <c r="I282" s="19"/>
      <c r="J282" s="19"/>
      <c r="K282" s="19"/>
      <c r="L282" s="47" t="str">
        <f t="shared" si="13"/>
        <v/>
      </c>
      <c r="M282" s="20"/>
      <c r="N282" s="19"/>
      <c r="O282" s="19"/>
      <c r="P282" s="19"/>
      <c r="Q282" s="47" t="str">
        <f t="shared" si="14"/>
        <v/>
      </c>
      <c r="R282" s="19"/>
    </row>
    <row r="283" spans="1:18" ht="19.899999999999999" customHeight="1">
      <c r="A283" s="42" t="str">
        <f>IF(ISBLANK(D283), "", 'Program Info'!$B$7)</f>
        <v/>
      </c>
      <c r="B283" s="42" t="str">
        <f>IF(ISBLANK(D283), "", 'Program Info'!$C$7)</f>
        <v/>
      </c>
      <c r="C283" s="47" t="str">
        <f t="shared" si="12"/>
        <v/>
      </c>
      <c r="D283" s="19"/>
      <c r="E283" s="19"/>
      <c r="F283" s="19"/>
      <c r="G283" s="19"/>
      <c r="H283" s="19"/>
      <c r="I283" s="19"/>
      <c r="J283" s="19"/>
      <c r="K283" s="19"/>
      <c r="L283" s="47" t="str">
        <f t="shared" si="13"/>
        <v/>
      </c>
      <c r="M283" s="20"/>
      <c r="N283" s="19"/>
      <c r="O283" s="19"/>
      <c r="P283" s="19"/>
      <c r="Q283" s="47" t="str">
        <f t="shared" si="14"/>
        <v/>
      </c>
      <c r="R283" s="19"/>
    </row>
    <row r="284" spans="1:18" ht="19.899999999999999" customHeight="1">
      <c r="A284" s="42" t="str">
        <f>IF(ISBLANK(D284), "", 'Program Info'!$B$7)</f>
        <v/>
      </c>
      <c r="B284" s="42" t="str">
        <f>IF(ISBLANK(D284), "", 'Program Info'!$C$7)</f>
        <v/>
      </c>
      <c r="C284" s="47" t="str">
        <f t="shared" si="12"/>
        <v/>
      </c>
      <c r="D284" s="19"/>
      <c r="E284" s="19"/>
      <c r="F284" s="19"/>
      <c r="G284" s="19"/>
      <c r="H284" s="19"/>
      <c r="I284" s="19"/>
      <c r="J284" s="19"/>
      <c r="K284" s="19"/>
      <c r="L284" s="47" t="str">
        <f t="shared" si="13"/>
        <v/>
      </c>
      <c r="M284" s="20"/>
      <c r="N284" s="19"/>
      <c r="O284" s="19"/>
      <c r="P284" s="19"/>
      <c r="Q284" s="47" t="str">
        <f t="shared" si="14"/>
        <v/>
      </c>
      <c r="R284" s="19"/>
    </row>
    <row r="285" spans="1:18" ht="19.899999999999999" customHeight="1">
      <c r="A285" s="42" t="str">
        <f>IF(ISBLANK(D285), "", 'Program Info'!$B$7)</f>
        <v/>
      </c>
      <c r="B285" s="42" t="str">
        <f>IF(ISBLANK(D285), "", 'Program Info'!$C$7)</f>
        <v/>
      </c>
      <c r="C285" s="47" t="str">
        <f t="shared" si="12"/>
        <v/>
      </c>
      <c r="D285" s="19"/>
      <c r="E285" s="19"/>
      <c r="F285" s="19"/>
      <c r="G285" s="19"/>
      <c r="H285" s="19"/>
      <c r="I285" s="19"/>
      <c r="J285" s="19"/>
      <c r="K285" s="19"/>
      <c r="L285" s="47" t="str">
        <f t="shared" si="13"/>
        <v/>
      </c>
      <c r="M285" s="20"/>
      <c r="N285" s="19"/>
      <c r="O285" s="19"/>
      <c r="P285" s="19"/>
      <c r="Q285" s="47" t="str">
        <f t="shared" si="14"/>
        <v/>
      </c>
      <c r="R285" s="19"/>
    </row>
    <row r="286" spans="1:18" ht="19.899999999999999" customHeight="1">
      <c r="A286" s="42" t="str">
        <f>IF(ISBLANK(D286), "", 'Program Info'!$B$7)</f>
        <v/>
      </c>
      <c r="B286" s="42" t="str">
        <f>IF(ISBLANK(D286), "", 'Program Info'!$C$7)</f>
        <v/>
      </c>
      <c r="C286" s="47" t="str">
        <f t="shared" si="12"/>
        <v/>
      </c>
      <c r="D286" s="19"/>
      <c r="E286" s="19"/>
      <c r="F286" s="19"/>
      <c r="G286" s="19"/>
      <c r="H286" s="19"/>
      <c r="I286" s="19"/>
      <c r="J286" s="19"/>
      <c r="K286" s="19"/>
      <c r="L286" s="47" t="str">
        <f t="shared" si="13"/>
        <v/>
      </c>
      <c r="M286" s="20"/>
      <c r="N286" s="19"/>
      <c r="O286" s="19"/>
      <c r="P286" s="19"/>
      <c r="Q286" s="47" t="str">
        <f t="shared" si="14"/>
        <v/>
      </c>
      <c r="R286" s="19"/>
    </row>
    <row r="287" spans="1:18" ht="19.899999999999999" customHeight="1">
      <c r="A287" s="42" t="str">
        <f>IF(ISBLANK(D287), "", 'Program Info'!$B$7)</f>
        <v/>
      </c>
      <c r="B287" s="42" t="str">
        <f>IF(ISBLANK(D287), "", 'Program Info'!$C$7)</f>
        <v/>
      </c>
      <c r="C287" s="47" t="str">
        <f t="shared" si="12"/>
        <v/>
      </c>
      <c r="D287" s="19"/>
      <c r="E287" s="19"/>
      <c r="F287" s="19"/>
      <c r="G287" s="19"/>
      <c r="H287" s="19"/>
      <c r="I287" s="19"/>
      <c r="J287" s="19"/>
      <c r="K287" s="19"/>
      <c r="L287" s="47" t="str">
        <f t="shared" si="13"/>
        <v/>
      </c>
      <c r="M287" s="20"/>
      <c r="N287" s="19"/>
      <c r="O287" s="19"/>
      <c r="P287" s="19"/>
      <c r="Q287" s="47" t="str">
        <f t="shared" si="14"/>
        <v/>
      </c>
      <c r="R287" s="19"/>
    </row>
    <row r="288" spans="1:18" ht="19.899999999999999" customHeight="1">
      <c r="A288" s="42" t="str">
        <f>IF(ISBLANK(D288), "", 'Program Info'!$B$7)</f>
        <v/>
      </c>
      <c r="B288" s="42" t="str">
        <f>IF(ISBLANK(D288), "", 'Program Info'!$C$7)</f>
        <v/>
      </c>
      <c r="C288" s="47" t="str">
        <f t="shared" si="12"/>
        <v/>
      </c>
      <c r="D288" s="19"/>
      <c r="E288" s="19"/>
      <c r="F288" s="19"/>
      <c r="G288" s="19"/>
      <c r="H288" s="19"/>
      <c r="I288" s="19"/>
      <c r="J288" s="19"/>
      <c r="K288" s="19"/>
      <c r="L288" s="47" t="str">
        <f t="shared" si="13"/>
        <v/>
      </c>
      <c r="M288" s="20"/>
      <c r="N288" s="19"/>
      <c r="O288" s="19"/>
      <c r="P288" s="19"/>
      <c r="Q288" s="47" t="str">
        <f t="shared" si="14"/>
        <v/>
      </c>
      <c r="R288" s="19"/>
    </row>
    <row r="289" spans="1:18" ht="19.899999999999999" customHeight="1">
      <c r="A289" s="42" t="str">
        <f>IF(ISBLANK(D289), "", 'Program Info'!$B$7)</f>
        <v/>
      </c>
      <c r="B289" s="42" t="str">
        <f>IF(ISBLANK(D289), "", 'Program Info'!$C$7)</f>
        <v/>
      </c>
      <c r="C289" s="47" t="str">
        <f t="shared" si="12"/>
        <v/>
      </c>
      <c r="D289" s="19"/>
      <c r="E289" s="19"/>
      <c r="F289" s="19"/>
      <c r="G289" s="19"/>
      <c r="H289" s="19"/>
      <c r="I289" s="19"/>
      <c r="J289" s="19"/>
      <c r="K289" s="19"/>
      <c r="L289" s="47" t="str">
        <f t="shared" si="13"/>
        <v/>
      </c>
      <c r="M289" s="20"/>
      <c r="N289" s="19"/>
      <c r="O289" s="19"/>
      <c r="P289" s="19"/>
      <c r="Q289" s="47" t="str">
        <f t="shared" si="14"/>
        <v/>
      </c>
      <c r="R289" s="19"/>
    </row>
    <row r="290" spans="1:18" ht="19.899999999999999" customHeight="1">
      <c r="A290" s="42" t="str">
        <f>IF(ISBLANK(D290), "", 'Program Info'!$B$7)</f>
        <v/>
      </c>
      <c r="B290" s="42" t="str">
        <f>IF(ISBLANK(D290), "", 'Program Info'!$C$7)</f>
        <v/>
      </c>
      <c r="C290" s="47" t="str">
        <f t="shared" si="12"/>
        <v/>
      </c>
      <c r="D290" s="19"/>
      <c r="E290" s="19"/>
      <c r="F290" s="19"/>
      <c r="G290" s="19"/>
      <c r="H290" s="19"/>
      <c r="I290" s="19"/>
      <c r="J290" s="19"/>
      <c r="K290" s="19"/>
      <c r="L290" s="47" t="str">
        <f t="shared" si="13"/>
        <v/>
      </c>
      <c r="M290" s="20"/>
      <c r="N290" s="19"/>
      <c r="O290" s="19"/>
      <c r="P290" s="19"/>
      <c r="Q290" s="47" t="str">
        <f t="shared" si="14"/>
        <v/>
      </c>
      <c r="R290" s="19"/>
    </row>
    <row r="291" spans="1:18" ht="19.899999999999999" customHeight="1">
      <c r="A291" s="42" t="str">
        <f>IF(ISBLANK(D291), "", 'Program Info'!$B$7)</f>
        <v/>
      </c>
      <c r="B291" s="42" t="str">
        <f>IF(ISBLANK(D291), "", 'Program Info'!$C$7)</f>
        <v/>
      </c>
      <c r="C291" s="47" t="str">
        <f t="shared" si="12"/>
        <v/>
      </c>
      <c r="D291" s="19"/>
      <c r="E291" s="19"/>
      <c r="F291" s="19"/>
      <c r="G291" s="19"/>
      <c r="H291" s="19"/>
      <c r="I291" s="19"/>
      <c r="J291" s="19"/>
      <c r="K291" s="19"/>
      <c r="L291" s="47" t="str">
        <f t="shared" si="13"/>
        <v/>
      </c>
      <c r="M291" s="20"/>
      <c r="N291" s="19"/>
      <c r="O291" s="19"/>
      <c r="P291" s="19"/>
      <c r="Q291" s="47" t="str">
        <f t="shared" si="14"/>
        <v/>
      </c>
      <c r="R291" s="19"/>
    </row>
    <row r="292" spans="1:18" ht="19.899999999999999" customHeight="1">
      <c r="A292" s="42" t="str">
        <f>IF(ISBLANK(D292), "", 'Program Info'!$B$7)</f>
        <v/>
      </c>
      <c r="B292" s="42" t="str">
        <f>IF(ISBLANK(D292), "", 'Program Info'!$C$7)</f>
        <v/>
      </c>
      <c r="C292" s="47" t="str">
        <f t="shared" si="12"/>
        <v/>
      </c>
      <c r="D292" s="19"/>
      <c r="E292" s="19"/>
      <c r="F292" s="19"/>
      <c r="G292" s="19"/>
      <c r="H292" s="19"/>
      <c r="I292" s="19"/>
      <c r="J292" s="19"/>
      <c r="K292" s="19"/>
      <c r="L292" s="47" t="str">
        <f t="shared" si="13"/>
        <v/>
      </c>
      <c r="M292" s="20"/>
      <c r="N292" s="19"/>
      <c r="O292" s="19"/>
      <c r="P292" s="19"/>
      <c r="Q292" s="47" t="str">
        <f t="shared" si="14"/>
        <v/>
      </c>
      <c r="R292" s="19"/>
    </row>
    <row r="293" spans="1:18" ht="19.899999999999999" customHeight="1">
      <c r="A293" s="42" t="str">
        <f>IF(ISBLANK(D293), "", 'Program Info'!$B$7)</f>
        <v/>
      </c>
      <c r="B293" s="42" t="str">
        <f>IF(ISBLANK(D293), "", 'Program Info'!$C$7)</f>
        <v/>
      </c>
      <c r="C293" s="47" t="str">
        <f t="shared" si="12"/>
        <v/>
      </c>
      <c r="D293" s="19"/>
      <c r="E293" s="19"/>
      <c r="F293" s="19"/>
      <c r="G293" s="19"/>
      <c r="H293" s="19"/>
      <c r="I293" s="19"/>
      <c r="J293" s="19"/>
      <c r="K293" s="19"/>
      <c r="L293" s="47" t="str">
        <f t="shared" si="13"/>
        <v/>
      </c>
      <c r="M293" s="20"/>
      <c r="N293" s="19"/>
      <c r="O293" s="19"/>
      <c r="P293" s="19"/>
      <c r="Q293" s="47" t="str">
        <f t="shared" si="14"/>
        <v/>
      </c>
      <c r="R293" s="19"/>
    </row>
    <row r="294" spans="1:18" ht="19.899999999999999" customHeight="1">
      <c r="A294" s="42" t="str">
        <f>IF(ISBLANK(D294), "", 'Program Info'!$B$7)</f>
        <v/>
      </c>
      <c r="B294" s="42" t="str">
        <f>IF(ISBLANK(D294), "", 'Program Info'!$C$7)</f>
        <v/>
      </c>
      <c r="C294" s="47" t="str">
        <f t="shared" si="12"/>
        <v/>
      </c>
      <c r="D294" s="19"/>
      <c r="E294" s="19"/>
      <c r="F294" s="19"/>
      <c r="G294" s="19"/>
      <c r="H294" s="19"/>
      <c r="I294" s="19"/>
      <c r="J294" s="19"/>
      <c r="K294" s="19"/>
      <c r="L294" s="47" t="str">
        <f t="shared" si="13"/>
        <v/>
      </c>
      <c r="M294" s="20"/>
      <c r="N294" s="19"/>
      <c r="O294" s="19"/>
      <c r="P294" s="19"/>
      <c r="Q294" s="47" t="str">
        <f t="shared" si="14"/>
        <v/>
      </c>
      <c r="R294" s="19"/>
    </row>
    <row r="295" spans="1:18" ht="19.899999999999999" customHeight="1">
      <c r="A295" s="42" t="str">
        <f>IF(ISBLANK(D295), "", 'Program Info'!$B$7)</f>
        <v/>
      </c>
      <c r="B295" s="42" t="str">
        <f>IF(ISBLANK(D295), "", 'Program Info'!$C$7)</f>
        <v/>
      </c>
      <c r="C295" s="47" t="str">
        <f t="shared" si="12"/>
        <v/>
      </c>
      <c r="D295" s="19"/>
      <c r="E295" s="19"/>
      <c r="F295" s="19"/>
      <c r="G295" s="19"/>
      <c r="H295" s="19"/>
      <c r="I295" s="19"/>
      <c r="J295" s="19"/>
      <c r="K295" s="19"/>
      <c r="L295" s="47" t="str">
        <f t="shared" si="13"/>
        <v/>
      </c>
      <c r="M295" s="20"/>
      <c r="N295" s="19"/>
      <c r="O295" s="19"/>
      <c r="P295" s="19"/>
      <c r="Q295" s="47" t="str">
        <f t="shared" si="14"/>
        <v/>
      </c>
      <c r="R295" s="19"/>
    </row>
    <row r="296" spans="1:18" ht="19.899999999999999" customHeight="1">
      <c r="A296" s="42" t="str">
        <f>IF(ISBLANK(D296), "", 'Program Info'!$B$7)</f>
        <v/>
      </c>
      <c r="B296" s="42" t="str">
        <f>IF(ISBLANK(D296), "", 'Program Info'!$C$7)</f>
        <v/>
      </c>
      <c r="C296" s="47" t="str">
        <f t="shared" si="12"/>
        <v/>
      </c>
      <c r="D296" s="19"/>
      <c r="E296" s="19"/>
      <c r="F296" s="19"/>
      <c r="G296" s="19"/>
      <c r="H296" s="19"/>
      <c r="I296" s="19"/>
      <c r="J296" s="19"/>
      <c r="K296" s="19"/>
      <c r="L296" s="47" t="str">
        <f t="shared" si="13"/>
        <v/>
      </c>
      <c r="M296" s="20"/>
      <c r="N296" s="19"/>
      <c r="O296" s="19"/>
      <c r="P296" s="19"/>
      <c r="Q296" s="47" t="str">
        <f t="shared" si="14"/>
        <v/>
      </c>
      <c r="R296" s="19"/>
    </row>
    <row r="297" spans="1:18" ht="19.899999999999999" customHeight="1">
      <c r="A297" s="42" t="str">
        <f>IF(ISBLANK(D297), "", 'Program Info'!$B$7)</f>
        <v/>
      </c>
      <c r="B297" s="42" t="str">
        <f>IF(ISBLANK(D297), "", 'Program Info'!$C$7)</f>
        <v/>
      </c>
      <c r="C297" s="47" t="str">
        <f t="shared" si="12"/>
        <v/>
      </c>
      <c r="D297" s="19"/>
      <c r="E297" s="19"/>
      <c r="F297" s="19"/>
      <c r="G297" s="19"/>
      <c r="H297" s="19"/>
      <c r="I297" s="19"/>
      <c r="J297" s="19"/>
      <c r="K297" s="19"/>
      <c r="L297" s="47" t="str">
        <f t="shared" si="13"/>
        <v/>
      </c>
      <c r="M297" s="20"/>
      <c r="N297" s="19"/>
      <c r="O297" s="19"/>
      <c r="P297" s="19"/>
      <c r="Q297" s="47" t="str">
        <f t="shared" si="14"/>
        <v/>
      </c>
      <c r="R297" s="19"/>
    </row>
    <row r="298" spans="1:18" ht="19.899999999999999" customHeight="1">
      <c r="A298" s="42" t="str">
        <f>IF(ISBLANK(D298), "", 'Program Info'!$B$7)</f>
        <v/>
      </c>
      <c r="B298" s="42" t="str">
        <f>IF(ISBLANK(D298), "", 'Program Info'!$C$7)</f>
        <v/>
      </c>
      <c r="C298" s="47" t="str">
        <f t="shared" si="12"/>
        <v/>
      </c>
      <c r="D298" s="19"/>
      <c r="E298" s="19"/>
      <c r="F298" s="19"/>
      <c r="G298" s="19"/>
      <c r="H298" s="19"/>
      <c r="I298" s="19"/>
      <c r="J298" s="19"/>
      <c r="K298" s="19"/>
      <c r="L298" s="47" t="str">
        <f t="shared" si="13"/>
        <v/>
      </c>
      <c r="M298" s="20"/>
      <c r="N298" s="19"/>
      <c r="O298" s="19"/>
      <c r="P298" s="19"/>
      <c r="Q298" s="47" t="str">
        <f t="shared" si="14"/>
        <v/>
      </c>
      <c r="R298" s="19"/>
    </row>
    <row r="299" spans="1:18" ht="19.899999999999999" customHeight="1">
      <c r="A299" s="42" t="str">
        <f>IF(ISBLANK(D299), "", 'Program Info'!$B$7)</f>
        <v/>
      </c>
      <c r="B299" s="42" t="str">
        <f>IF(ISBLANK(D299), "", 'Program Info'!$C$7)</f>
        <v/>
      </c>
      <c r="C299" s="47" t="str">
        <f t="shared" si="12"/>
        <v/>
      </c>
      <c r="D299" s="19"/>
      <c r="E299" s="19"/>
      <c r="F299" s="19"/>
      <c r="G299" s="19"/>
      <c r="H299" s="19"/>
      <c r="I299" s="19"/>
      <c r="J299" s="19"/>
      <c r="K299" s="19"/>
      <c r="L299" s="47" t="str">
        <f t="shared" si="13"/>
        <v/>
      </c>
      <c r="M299" s="20"/>
      <c r="N299" s="19"/>
      <c r="O299" s="19"/>
      <c r="P299" s="19"/>
      <c r="Q299" s="47" t="str">
        <f t="shared" si="14"/>
        <v/>
      </c>
      <c r="R299" s="19"/>
    </row>
    <row r="300" spans="1:18" ht="19.899999999999999" customHeight="1">
      <c r="A300" s="42" t="str">
        <f>IF(ISBLANK(D300), "", 'Program Info'!$B$7)</f>
        <v/>
      </c>
      <c r="B300" s="42" t="str">
        <f>IF(ISBLANK(D300), "", 'Program Info'!$C$7)</f>
        <v/>
      </c>
      <c r="C300" s="47" t="str">
        <f t="shared" si="12"/>
        <v/>
      </c>
      <c r="D300" s="19"/>
      <c r="E300" s="19"/>
      <c r="F300" s="19"/>
      <c r="G300" s="19"/>
      <c r="H300" s="19"/>
      <c r="I300" s="19"/>
      <c r="J300" s="19"/>
      <c r="K300" s="19"/>
      <c r="L300" s="47" t="str">
        <f t="shared" si="13"/>
        <v/>
      </c>
      <c r="M300" s="20"/>
      <c r="N300" s="19"/>
      <c r="O300" s="19"/>
      <c r="P300" s="19"/>
      <c r="Q300" s="47" t="str">
        <f t="shared" si="14"/>
        <v/>
      </c>
      <c r="R300" s="19"/>
    </row>
    <row r="301" spans="1:18" ht="19.899999999999999" customHeight="1">
      <c r="A301" s="42" t="str">
        <f>IF(ISBLANK(D301), "", 'Program Info'!$B$7)</f>
        <v/>
      </c>
      <c r="B301" s="42" t="str">
        <f>IF(ISBLANK(D301), "", 'Program Info'!$C$7)</f>
        <v/>
      </c>
      <c r="C301" s="47" t="str">
        <f t="shared" si="12"/>
        <v/>
      </c>
      <c r="D301" s="19"/>
      <c r="E301" s="19"/>
      <c r="F301" s="19"/>
      <c r="G301" s="19"/>
      <c r="H301" s="19"/>
      <c r="I301" s="19"/>
      <c r="J301" s="19"/>
      <c r="K301" s="19"/>
      <c r="L301" s="47" t="str">
        <f t="shared" si="13"/>
        <v/>
      </c>
      <c r="M301" s="20"/>
      <c r="N301" s="19"/>
      <c r="O301" s="19"/>
      <c r="P301" s="19"/>
      <c r="Q301" s="47" t="str">
        <f t="shared" si="14"/>
        <v/>
      </c>
      <c r="R301" s="19"/>
    </row>
    <row r="302" spans="1:18" ht="19.899999999999999" customHeight="1">
      <c r="A302" s="42" t="str">
        <f>IF(ISBLANK(D302), "", 'Program Info'!$B$7)</f>
        <v/>
      </c>
      <c r="B302" s="42" t="str">
        <f>IF(ISBLANK(D302), "", 'Program Info'!$C$7)</f>
        <v/>
      </c>
      <c r="C302" s="47" t="str">
        <f t="shared" si="12"/>
        <v/>
      </c>
      <c r="D302" s="19"/>
      <c r="E302" s="19"/>
      <c r="F302" s="19"/>
      <c r="G302" s="19"/>
      <c r="H302" s="19"/>
      <c r="I302" s="19"/>
      <c r="J302" s="19"/>
      <c r="K302" s="19"/>
      <c r="L302" s="47" t="str">
        <f t="shared" si="13"/>
        <v/>
      </c>
      <c r="M302" s="20"/>
      <c r="N302" s="19"/>
      <c r="O302" s="19"/>
      <c r="P302" s="19"/>
      <c r="Q302" s="47" t="str">
        <f t="shared" si="14"/>
        <v/>
      </c>
      <c r="R302" s="19"/>
    </row>
    <row r="303" spans="1:18" ht="19.899999999999999" customHeight="1">
      <c r="A303" s="42" t="str">
        <f>IF(ISBLANK(D303), "", 'Program Info'!$B$7)</f>
        <v/>
      </c>
      <c r="B303" s="42" t="str">
        <f>IF(ISBLANK(D303), "", 'Program Info'!$C$7)</f>
        <v/>
      </c>
      <c r="C303" s="47" t="str">
        <f t="shared" si="12"/>
        <v/>
      </c>
      <c r="D303" s="19"/>
      <c r="E303" s="19"/>
      <c r="F303" s="19"/>
      <c r="G303" s="19"/>
      <c r="H303" s="19"/>
      <c r="I303" s="19"/>
      <c r="J303" s="19"/>
      <c r="K303" s="19"/>
      <c r="L303" s="47" t="str">
        <f t="shared" si="13"/>
        <v/>
      </c>
      <c r="M303" s="20"/>
      <c r="N303" s="19"/>
      <c r="O303" s="19"/>
      <c r="P303" s="19"/>
      <c r="Q303" s="47" t="str">
        <f t="shared" si="14"/>
        <v/>
      </c>
      <c r="R303" s="19"/>
    </row>
    <row r="304" spans="1:18" ht="19.899999999999999" customHeight="1">
      <c r="A304" s="42" t="str">
        <f>IF(ISBLANK(D304), "", 'Program Info'!$B$7)</f>
        <v/>
      </c>
      <c r="B304" s="42" t="str">
        <f>IF(ISBLANK(D304), "", 'Program Info'!$C$7)</f>
        <v/>
      </c>
      <c r="C304" s="47" t="str">
        <f t="shared" si="12"/>
        <v/>
      </c>
      <c r="D304" s="19"/>
      <c r="E304" s="19"/>
      <c r="F304" s="19"/>
      <c r="G304" s="19"/>
      <c r="H304" s="19"/>
      <c r="I304" s="19"/>
      <c r="J304" s="19"/>
      <c r="K304" s="19"/>
      <c r="L304" s="47" t="str">
        <f t="shared" si="13"/>
        <v/>
      </c>
      <c r="M304" s="20"/>
      <c r="N304" s="19"/>
      <c r="O304" s="19"/>
      <c r="P304" s="19"/>
      <c r="Q304" s="47" t="str">
        <f t="shared" si="14"/>
        <v/>
      </c>
      <c r="R304" s="19"/>
    </row>
    <row r="305" spans="1:18" ht="19.899999999999999" customHeight="1">
      <c r="A305" s="42" t="str">
        <f>IF(ISBLANK(D305), "", 'Program Info'!$B$7)</f>
        <v/>
      </c>
      <c r="B305" s="42" t="str">
        <f>IF(ISBLANK(D305), "", 'Program Info'!$C$7)</f>
        <v/>
      </c>
      <c r="C305" s="47" t="str">
        <f t="shared" si="12"/>
        <v/>
      </c>
      <c r="D305" s="19"/>
      <c r="E305" s="19"/>
      <c r="F305" s="19"/>
      <c r="G305" s="19"/>
      <c r="H305" s="19"/>
      <c r="I305" s="19"/>
      <c r="J305" s="19"/>
      <c r="K305" s="19"/>
      <c r="L305" s="47" t="str">
        <f t="shared" si="13"/>
        <v/>
      </c>
      <c r="M305" s="20"/>
      <c r="N305" s="19"/>
      <c r="O305" s="19"/>
      <c r="P305" s="19"/>
      <c r="Q305" s="47" t="str">
        <f t="shared" si="14"/>
        <v/>
      </c>
      <c r="R305" s="19"/>
    </row>
    <row r="306" spans="1:18" ht="19.899999999999999" customHeight="1">
      <c r="A306" s="42" t="str">
        <f>IF(ISBLANK(D306), "", 'Program Info'!$B$7)</f>
        <v/>
      </c>
      <c r="B306" s="42" t="str">
        <f>IF(ISBLANK(D306), "", 'Program Info'!$C$7)</f>
        <v/>
      </c>
      <c r="C306" s="47" t="str">
        <f t="shared" si="12"/>
        <v/>
      </c>
      <c r="D306" s="19"/>
      <c r="E306" s="19"/>
      <c r="F306" s="19"/>
      <c r="G306" s="19"/>
      <c r="H306" s="19"/>
      <c r="I306" s="19"/>
      <c r="J306" s="19"/>
      <c r="K306" s="19"/>
      <c r="L306" s="47" t="str">
        <f t="shared" si="13"/>
        <v/>
      </c>
      <c r="M306" s="20"/>
      <c r="N306" s="19"/>
      <c r="O306" s="19"/>
      <c r="P306" s="19"/>
      <c r="Q306" s="47" t="str">
        <f t="shared" si="14"/>
        <v/>
      </c>
      <c r="R306" s="19"/>
    </row>
    <row r="307" spans="1:18" ht="19.899999999999999" customHeight="1">
      <c r="A307" s="42" t="str">
        <f>IF(ISBLANK(D307), "", 'Program Info'!$B$7)</f>
        <v/>
      </c>
      <c r="B307" s="42" t="str">
        <f>IF(ISBLANK(D307), "", 'Program Info'!$C$7)</f>
        <v/>
      </c>
      <c r="C307" s="47" t="str">
        <f t="shared" si="12"/>
        <v/>
      </c>
      <c r="D307" s="19"/>
      <c r="E307" s="19"/>
      <c r="F307" s="19"/>
      <c r="G307" s="19"/>
      <c r="H307" s="19"/>
      <c r="I307" s="19"/>
      <c r="J307" s="19"/>
      <c r="K307" s="19"/>
      <c r="L307" s="47" t="str">
        <f t="shared" si="13"/>
        <v/>
      </c>
      <c r="M307" s="20"/>
      <c r="N307" s="19"/>
      <c r="O307" s="19"/>
      <c r="P307" s="19"/>
      <c r="Q307" s="47" t="str">
        <f t="shared" si="14"/>
        <v/>
      </c>
      <c r="R307" s="19"/>
    </row>
    <row r="308" spans="1:18" ht="19.899999999999999" customHeight="1">
      <c r="A308" s="42" t="str">
        <f>IF(ISBLANK(D308), "", 'Program Info'!$B$7)</f>
        <v/>
      </c>
      <c r="B308" s="42" t="str">
        <f>IF(ISBLANK(D308), "", 'Program Info'!$C$7)</f>
        <v/>
      </c>
      <c r="C308" s="47" t="str">
        <f t="shared" si="12"/>
        <v/>
      </c>
      <c r="D308" s="19"/>
      <c r="E308" s="19"/>
      <c r="F308" s="19"/>
      <c r="G308" s="19"/>
      <c r="H308" s="19"/>
      <c r="I308" s="19"/>
      <c r="J308" s="19"/>
      <c r="K308" s="19"/>
      <c r="L308" s="47" t="str">
        <f t="shared" si="13"/>
        <v/>
      </c>
      <c r="M308" s="20"/>
      <c r="N308" s="19"/>
      <c r="O308" s="19"/>
      <c r="P308" s="19"/>
      <c r="Q308" s="47" t="str">
        <f t="shared" si="14"/>
        <v/>
      </c>
      <c r="R308" s="19"/>
    </row>
    <row r="309" spans="1:18" ht="19.899999999999999" customHeight="1">
      <c r="A309" s="42" t="str">
        <f>IF(ISBLANK(D309), "", 'Program Info'!$B$7)</f>
        <v/>
      </c>
      <c r="B309" s="42" t="str">
        <f>IF(ISBLANK(D309), "", 'Program Info'!$C$7)</f>
        <v/>
      </c>
      <c r="C309" s="47" t="str">
        <f t="shared" si="12"/>
        <v/>
      </c>
      <c r="D309" s="19"/>
      <c r="E309" s="19"/>
      <c r="F309" s="19"/>
      <c r="G309" s="19"/>
      <c r="H309" s="19"/>
      <c r="I309" s="19"/>
      <c r="J309" s="19"/>
      <c r="K309" s="19"/>
      <c r="L309" s="47" t="str">
        <f t="shared" si="13"/>
        <v/>
      </c>
      <c r="M309" s="20"/>
      <c r="N309" s="19"/>
      <c r="O309" s="19"/>
      <c r="P309" s="19"/>
      <c r="Q309" s="47" t="str">
        <f t="shared" si="14"/>
        <v/>
      </c>
      <c r="R309" s="19"/>
    </row>
    <row r="310" spans="1:18" ht="19.899999999999999" customHeight="1">
      <c r="A310" s="42" t="str">
        <f>IF(ISBLANK(D310), "", 'Program Info'!$B$7)</f>
        <v/>
      </c>
      <c r="B310" s="42" t="str">
        <f>IF(ISBLANK(D310), "", 'Program Info'!$C$7)</f>
        <v/>
      </c>
      <c r="C310" s="47" t="str">
        <f t="shared" si="12"/>
        <v/>
      </c>
      <c r="D310" s="19"/>
      <c r="E310" s="19"/>
      <c r="F310" s="19"/>
      <c r="G310" s="19"/>
      <c r="H310" s="19"/>
      <c r="I310" s="19"/>
      <c r="J310" s="19"/>
      <c r="K310" s="19"/>
      <c r="L310" s="47" t="str">
        <f t="shared" si="13"/>
        <v/>
      </c>
      <c r="M310" s="20"/>
      <c r="N310" s="19"/>
      <c r="O310" s="19"/>
      <c r="P310" s="19"/>
      <c r="Q310" s="47" t="str">
        <f t="shared" si="14"/>
        <v/>
      </c>
      <c r="R310" s="19"/>
    </row>
    <row r="311" spans="1:18" ht="19.899999999999999" customHeight="1">
      <c r="A311" s="42" t="str">
        <f>IF(ISBLANK(D311), "", 'Program Info'!$B$7)</f>
        <v/>
      </c>
      <c r="B311" s="42" t="str">
        <f>IF(ISBLANK(D311), "", 'Program Info'!$C$7)</f>
        <v/>
      </c>
      <c r="C311" s="47" t="str">
        <f t="shared" si="12"/>
        <v/>
      </c>
      <c r="D311" s="19"/>
      <c r="E311" s="19"/>
      <c r="F311" s="19"/>
      <c r="G311" s="19"/>
      <c r="H311" s="19"/>
      <c r="I311" s="19"/>
      <c r="J311" s="19"/>
      <c r="K311" s="19"/>
      <c r="L311" s="47" t="str">
        <f t="shared" si="13"/>
        <v/>
      </c>
      <c r="M311" s="20"/>
      <c r="N311" s="19"/>
      <c r="O311" s="19"/>
      <c r="P311" s="19"/>
      <c r="Q311" s="47" t="str">
        <f t="shared" si="14"/>
        <v/>
      </c>
      <c r="R311" s="19"/>
    </row>
    <row r="312" spans="1:18" ht="19.899999999999999" customHeight="1">
      <c r="A312" s="42" t="str">
        <f>IF(ISBLANK(D312), "", 'Program Info'!$B$7)</f>
        <v/>
      </c>
      <c r="B312" s="42" t="str">
        <f>IF(ISBLANK(D312), "", 'Program Info'!$C$7)</f>
        <v/>
      </c>
      <c r="C312" s="47" t="str">
        <f t="shared" si="12"/>
        <v/>
      </c>
      <c r="D312" s="19"/>
      <c r="E312" s="19"/>
      <c r="F312" s="19"/>
      <c r="G312" s="19"/>
      <c r="H312" s="19"/>
      <c r="I312" s="19"/>
      <c r="J312" s="19"/>
      <c r="K312" s="19"/>
      <c r="L312" s="47" t="str">
        <f t="shared" si="13"/>
        <v/>
      </c>
      <c r="M312" s="20"/>
      <c r="N312" s="19"/>
      <c r="O312" s="19"/>
      <c r="P312" s="19"/>
      <c r="Q312" s="47" t="str">
        <f t="shared" si="14"/>
        <v/>
      </c>
      <c r="R312" s="19"/>
    </row>
    <row r="313" spans="1:18" ht="19.899999999999999" customHeight="1">
      <c r="A313" s="42" t="str">
        <f>IF(ISBLANK(D313), "", 'Program Info'!$B$7)</f>
        <v/>
      </c>
      <c r="B313" s="42" t="str">
        <f>IF(ISBLANK(D313), "", 'Program Info'!$C$7)</f>
        <v/>
      </c>
      <c r="C313" s="47" t="str">
        <f t="shared" si="12"/>
        <v/>
      </c>
      <c r="D313" s="19"/>
      <c r="E313" s="19"/>
      <c r="F313" s="19"/>
      <c r="G313" s="19"/>
      <c r="H313" s="19"/>
      <c r="I313" s="19"/>
      <c r="J313" s="19"/>
      <c r="K313" s="19"/>
      <c r="L313" s="47" t="str">
        <f t="shared" si="13"/>
        <v/>
      </c>
      <c r="M313" s="20"/>
      <c r="N313" s="19"/>
      <c r="O313" s="19"/>
      <c r="P313" s="19"/>
      <c r="Q313" s="47" t="str">
        <f t="shared" si="14"/>
        <v/>
      </c>
      <c r="R313" s="19"/>
    </row>
    <row r="314" spans="1:18" ht="19.899999999999999" customHeight="1">
      <c r="A314" s="42" t="str">
        <f>IF(ISBLANK(D314), "", 'Program Info'!$B$7)</f>
        <v/>
      </c>
      <c r="B314" s="42" t="str">
        <f>IF(ISBLANK(D314), "", 'Program Info'!$C$7)</f>
        <v/>
      </c>
      <c r="C314" s="47" t="str">
        <f t="shared" si="12"/>
        <v/>
      </c>
      <c r="D314" s="19"/>
      <c r="E314" s="19"/>
      <c r="F314" s="19"/>
      <c r="G314" s="19"/>
      <c r="H314" s="19"/>
      <c r="I314" s="19"/>
      <c r="J314" s="19"/>
      <c r="K314" s="19"/>
      <c r="L314" s="47" t="str">
        <f t="shared" si="13"/>
        <v/>
      </c>
      <c r="M314" s="20"/>
      <c r="N314" s="19"/>
      <c r="O314" s="19"/>
      <c r="P314" s="19"/>
      <c r="Q314" s="47" t="str">
        <f t="shared" si="14"/>
        <v/>
      </c>
      <c r="R314" s="19"/>
    </row>
    <row r="315" spans="1:18" ht="19.899999999999999" customHeight="1">
      <c r="A315" s="42" t="str">
        <f>IF(ISBLANK(D315), "", 'Program Info'!$B$7)</f>
        <v/>
      </c>
      <c r="B315" s="42" t="str">
        <f>IF(ISBLANK(D315), "", 'Program Info'!$C$7)</f>
        <v/>
      </c>
      <c r="C315" s="47" t="str">
        <f t="shared" si="12"/>
        <v/>
      </c>
      <c r="D315" s="19"/>
      <c r="E315" s="19"/>
      <c r="F315" s="19"/>
      <c r="G315" s="19"/>
      <c r="H315" s="19"/>
      <c r="I315" s="19"/>
      <c r="J315" s="19"/>
      <c r="K315" s="19"/>
      <c r="L315" s="47" t="str">
        <f t="shared" si="13"/>
        <v/>
      </c>
      <c r="M315" s="20"/>
      <c r="N315" s="19"/>
      <c r="O315" s="19"/>
      <c r="P315" s="19"/>
      <c r="Q315" s="47" t="str">
        <f t="shared" si="14"/>
        <v/>
      </c>
      <c r="R315" s="19"/>
    </row>
    <row r="316" spans="1:18" ht="19.899999999999999" customHeight="1">
      <c r="A316" s="42" t="str">
        <f>IF(ISBLANK(D316), "", 'Program Info'!$B$7)</f>
        <v/>
      </c>
      <c r="B316" s="42" t="str">
        <f>IF(ISBLANK(D316), "", 'Program Info'!$C$7)</f>
        <v/>
      </c>
      <c r="C316" s="47" t="str">
        <f t="shared" si="12"/>
        <v/>
      </c>
      <c r="D316" s="19"/>
      <c r="E316" s="19"/>
      <c r="F316" s="19"/>
      <c r="G316" s="19"/>
      <c r="H316" s="19"/>
      <c r="I316" s="19"/>
      <c r="J316" s="19"/>
      <c r="K316" s="19"/>
      <c r="L316" s="47" t="str">
        <f t="shared" si="13"/>
        <v/>
      </c>
      <c r="M316" s="20"/>
      <c r="N316" s="19"/>
      <c r="O316" s="19"/>
      <c r="P316" s="19"/>
      <c r="Q316" s="47" t="str">
        <f t="shared" si="14"/>
        <v/>
      </c>
      <c r="R316" s="19"/>
    </row>
    <row r="317" spans="1:18" ht="19.899999999999999" customHeight="1">
      <c r="A317" s="42" t="str">
        <f>IF(ISBLANK(D317), "", 'Program Info'!$B$7)</f>
        <v/>
      </c>
      <c r="B317" s="42" t="str">
        <f>IF(ISBLANK(D317), "", 'Program Info'!$C$7)</f>
        <v/>
      </c>
      <c r="C317" s="47" t="str">
        <f t="shared" si="12"/>
        <v/>
      </c>
      <c r="D317" s="19"/>
      <c r="E317" s="19"/>
      <c r="F317" s="19"/>
      <c r="G317" s="19"/>
      <c r="H317" s="19"/>
      <c r="I317" s="19"/>
      <c r="J317" s="19"/>
      <c r="K317" s="19"/>
      <c r="L317" s="47" t="str">
        <f t="shared" si="13"/>
        <v/>
      </c>
      <c r="M317" s="20"/>
      <c r="N317" s="19"/>
      <c r="O317" s="19"/>
      <c r="P317" s="19"/>
      <c r="Q317" s="47" t="str">
        <f t="shared" si="14"/>
        <v/>
      </c>
      <c r="R317" s="19"/>
    </row>
    <row r="318" spans="1:18" ht="19.899999999999999" customHeight="1">
      <c r="A318" s="42" t="str">
        <f>IF(ISBLANK(D318), "", 'Program Info'!$B$7)</f>
        <v/>
      </c>
      <c r="B318" s="42" t="str">
        <f>IF(ISBLANK(D318), "", 'Program Info'!$C$7)</f>
        <v/>
      </c>
      <c r="C318" s="47" t="str">
        <f t="shared" si="12"/>
        <v/>
      </c>
      <c r="D318" s="19"/>
      <c r="E318" s="19"/>
      <c r="F318" s="19"/>
      <c r="G318" s="19"/>
      <c r="H318" s="19"/>
      <c r="I318" s="19"/>
      <c r="J318" s="19"/>
      <c r="K318" s="19"/>
      <c r="L318" s="47" t="str">
        <f t="shared" si="13"/>
        <v/>
      </c>
      <c r="M318" s="20"/>
      <c r="N318" s="19"/>
      <c r="O318" s="19"/>
      <c r="P318" s="19"/>
      <c r="Q318" s="47" t="str">
        <f t="shared" si="14"/>
        <v/>
      </c>
      <c r="R318" s="19"/>
    </row>
    <row r="319" spans="1:18" ht="19.899999999999999" customHeight="1">
      <c r="A319" s="42" t="str">
        <f>IF(ISBLANK(D319), "", 'Program Info'!$B$7)</f>
        <v/>
      </c>
      <c r="B319" s="42" t="str">
        <f>IF(ISBLANK(D319), "", 'Program Info'!$C$7)</f>
        <v/>
      </c>
      <c r="C319" s="47" t="str">
        <f t="shared" si="12"/>
        <v/>
      </c>
      <c r="D319" s="19"/>
      <c r="E319" s="19"/>
      <c r="F319" s="19"/>
      <c r="G319" s="19"/>
      <c r="H319" s="19"/>
      <c r="I319" s="19"/>
      <c r="J319" s="19"/>
      <c r="K319" s="19"/>
      <c r="L319" s="47" t="str">
        <f t="shared" si="13"/>
        <v/>
      </c>
      <c r="M319" s="20"/>
      <c r="N319" s="19"/>
      <c r="O319" s="19"/>
      <c r="P319" s="19"/>
      <c r="Q319" s="47" t="str">
        <f t="shared" si="14"/>
        <v/>
      </c>
      <c r="R319" s="19"/>
    </row>
    <row r="320" spans="1:18" ht="19.899999999999999" customHeight="1">
      <c r="A320" s="42" t="str">
        <f>IF(ISBLANK(D320), "", 'Program Info'!$B$7)</f>
        <v/>
      </c>
      <c r="B320" s="42" t="str">
        <f>IF(ISBLANK(D320), "", 'Program Info'!$C$7)</f>
        <v/>
      </c>
      <c r="C320" s="47" t="str">
        <f t="shared" si="12"/>
        <v/>
      </c>
      <c r="D320" s="19"/>
      <c r="E320" s="19"/>
      <c r="F320" s="19"/>
      <c r="G320" s="19"/>
      <c r="H320" s="19"/>
      <c r="I320" s="19"/>
      <c r="J320" s="19"/>
      <c r="K320" s="19"/>
      <c r="L320" s="47" t="str">
        <f t="shared" si="13"/>
        <v/>
      </c>
      <c r="M320" s="20"/>
      <c r="N320" s="19"/>
      <c r="O320" s="19"/>
      <c r="P320" s="19"/>
      <c r="Q320" s="47" t="str">
        <f t="shared" si="14"/>
        <v/>
      </c>
      <c r="R320" s="19"/>
    </row>
    <row r="321" spans="1:18" ht="19.899999999999999" customHeight="1">
      <c r="A321" s="42" t="str">
        <f>IF(ISBLANK(D321), "", 'Program Info'!$B$7)</f>
        <v/>
      </c>
      <c r="B321" s="42" t="str">
        <f>IF(ISBLANK(D321), "", 'Program Info'!$C$7)</f>
        <v/>
      </c>
      <c r="C321" s="47" t="str">
        <f t="shared" si="12"/>
        <v/>
      </c>
      <c r="D321" s="19"/>
      <c r="E321" s="19"/>
      <c r="F321" s="19"/>
      <c r="G321" s="19"/>
      <c r="H321" s="19"/>
      <c r="I321" s="19"/>
      <c r="J321" s="19"/>
      <c r="K321" s="19"/>
      <c r="L321" s="47" t="str">
        <f t="shared" si="13"/>
        <v/>
      </c>
      <c r="M321" s="20"/>
      <c r="N321" s="19"/>
      <c r="O321" s="19"/>
      <c r="P321" s="19"/>
      <c r="Q321" s="47" t="str">
        <f t="shared" si="14"/>
        <v/>
      </c>
      <c r="R321" s="19"/>
    </row>
    <row r="322" spans="1:18" ht="19.899999999999999" customHeight="1">
      <c r="A322" s="42" t="str">
        <f>IF(ISBLANK(D322), "", 'Program Info'!$B$7)</f>
        <v/>
      </c>
      <c r="B322" s="42" t="str">
        <f>IF(ISBLANK(D322), "", 'Program Info'!$C$7)</f>
        <v/>
      </c>
      <c r="C322" s="47" t="str">
        <f t="shared" si="12"/>
        <v/>
      </c>
      <c r="D322" s="19"/>
      <c r="E322" s="19"/>
      <c r="F322" s="19"/>
      <c r="G322" s="19"/>
      <c r="H322" s="19"/>
      <c r="I322" s="19"/>
      <c r="J322" s="19"/>
      <c r="K322" s="19"/>
      <c r="L322" s="47" t="str">
        <f t="shared" si="13"/>
        <v/>
      </c>
      <c r="M322" s="20"/>
      <c r="N322" s="19"/>
      <c r="O322" s="19"/>
      <c r="P322" s="19"/>
      <c r="Q322" s="47" t="str">
        <f t="shared" si="14"/>
        <v/>
      </c>
      <c r="R322" s="19"/>
    </row>
    <row r="323" spans="1:18" ht="19.899999999999999" customHeight="1">
      <c r="A323" s="42" t="str">
        <f>IF(ISBLANK(D323), "", 'Program Info'!$B$7)</f>
        <v/>
      </c>
      <c r="B323" s="42" t="str">
        <f>IF(ISBLANK(D323), "", 'Program Info'!$C$7)</f>
        <v/>
      </c>
      <c r="C323" s="47" t="str">
        <f t="shared" si="12"/>
        <v/>
      </c>
      <c r="D323" s="19"/>
      <c r="E323" s="19"/>
      <c r="F323" s="19"/>
      <c r="G323" s="19"/>
      <c r="H323" s="19"/>
      <c r="I323" s="19"/>
      <c r="J323" s="19"/>
      <c r="K323" s="19"/>
      <c r="L323" s="47" t="str">
        <f t="shared" si="13"/>
        <v/>
      </c>
      <c r="M323" s="20"/>
      <c r="N323" s="19"/>
      <c r="O323" s="19"/>
      <c r="P323" s="19"/>
      <c r="Q323" s="47" t="str">
        <f t="shared" si="14"/>
        <v/>
      </c>
      <c r="R323" s="19"/>
    </row>
    <row r="324" spans="1:18" ht="19.899999999999999" customHeight="1">
      <c r="A324" s="42" t="str">
        <f>IF(ISBLANK(D324), "", 'Program Info'!$B$7)</f>
        <v/>
      </c>
      <c r="B324" s="42" t="str">
        <f>IF(ISBLANK(D324), "", 'Program Info'!$C$7)</f>
        <v/>
      </c>
      <c r="C324" s="47" t="str">
        <f t="shared" si="12"/>
        <v/>
      </c>
      <c r="D324" s="19"/>
      <c r="E324" s="19"/>
      <c r="F324" s="19"/>
      <c r="G324" s="19"/>
      <c r="H324" s="19"/>
      <c r="I324" s="19"/>
      <c r="J324" s="19"/>
      <c r="K324" s="19"/>
      <c r="L324" s="47" t="str">
        <f t="shared" si="13"/>
        <v/>
      </c>
      <c r="M324" s="20"/>
      <c r="N324" s="19"/>
      <c r="O324" s="19"/>
      <c r="P324" s="19"/>
      <c r="Q324" s="47" t="str">
        <f t="shared" si="14"/>
        <v/>
      </c>
      <c r="R324" s="19"/>
    </row>
    <row r="325" spans="1:18" ht="19.899999999999999" customHeight="1">
      <c r="A325" s="42" t="str">
        <f>IF(ISBLANK(D325), "", 'Program Info'!$B$7)</f>
        <v/>
      </c>
      <c r="B325" s="42" t="str">
        <f>IF(ISBLANK(D325), "", 'Program Info'!$C$7)</f>
        <v/>
      </c>
      <c r="C325" s="47" t="str">
        <f t="shared" si="12"/>
        <v/>
      </c>
      <c r="D325" s="19"/>
      <c r="E325" s="19"/>
      <c r="F325" s="19"/>
      <c r="G325" s="19"/>
      <c r="H325" s="19"/>
      <c r="I325" s="19"/>
      <c r="J325" s="19"/>
      <c r="K325" s="19"/>
      <c r="L325" s="47" t="str">
        <f t="shared" si="13"/>
        <v/>
      </c>
      <c r="M325" s="20"/>
      <c r="N325" s="19"/>
      <c r="O325" s="19"/>
      <c r="P325" s="19"/>
      <c r="Q325" s="47" t="str">
        <f t="shared" si="14"/>
        <v/>
      </c>
      <c r="R325" s="19"/>
    </row>
    <row r="326" spans="1:18" ht="19.899999999999999" customHeight="1">
      <c r="A326" s="42" t="str">
        <f>IF(ISBLANK(D326), "", 'Program Info'!$B$7)</f>
        <v/>
      </c>
      <c r="B326" s="42" t="str">
        <f>IF(ISBLANK(D326), "", 'Program Info'!$C$7)</f>
        <v/>
      </c>
      <c r="C326" s="47" t="str">
        <f t="shared" si="12"/>
        <v/>
      </c>
      <c r="D326" s="19"/>
      <c r="E326" s="19"/>
      <c r="F326" s="19"/>
      <c r="G326" s="19"/>
      <c r="H326" s="19"/>
      <c r="I326" s="19"/>
      <c r="J326" s="19"/>
      <c r="K326" s="19"/>
      <c r="L326" s="47" t="str">
        <f t="shared" si="13"/>
        <v/>
      </c>
      <c r="M326" s="20"/>
      <c r="N326" s="19"/>
      <c r="O326" s="19"/>
      <c r="P326" s="19"/>
      <c r="Q326" s="47" t="str">
        <f t="shared" si="14"/>
        <v/>
      </c>
      <c r="R326" s="19"/>
    </row>
    <row r="327" spans="1:18" ht="19.899999999999999" customHeight="1">
      <c r="A327" s="42" t="str">
        <f>IF(ISBLANK(D327), "", 'Program Info'!$B$7)</f>
        <v/>
      </c>
      <c r="B327" s="42" t="str">
        <f>IF(ISBLANK(D327), "", 'Program Info'!$C$7)</f>
        <v/>
      </c>
      <c r="C327" s="47" t="str">
        <f t="shared" ref="C327:C390" si="15">IF(ISBLANK(D327), "", "8th")</f>
        <v/>
      </c>
      <c r="D327" s="19"/>
      <c r="E327" s="19"/>
      <c r="F327" s="19"/>
      <c r="G327" s="19"/>
      <c r="H327" s="19"/>
      <c r="I327" s="19"/>
      <c r="J327" s="19"/>
      <c r="K327" s="19"/>
      <c r="L327" s="47" t="str">
        <f t="shared" ref="L327:L390" si="16">IF(OR(ISBLANK(D327), ISBLANK(G327),ISBLANK(H327),ISBLANK(I327),ISBLANK(K327)),"",IF(COUNTIF(G327:K327, "Y")=5, "Yes", "No"))</f>
        <v/>
      </c>
      <c r="M327" s="20"/>
      <c r="N327" s="19"/>
      <c r="O327" s="19"/>
      <c r="P327" s="19"/>
      <c r="Q327" s="47" t="str">
        <f t="shared" ref="Q327:Q390" si="17">IF(OR(ISBLANK(D327),ISBLANK(M327),ISBLANK(N327),ISBLANK(O327),ISBLANK(P327)),"",IF(COUNTIF(M327:P327,"Y")=4,"Yes","No"))</f>
        <v/>
      </c>
      <c r="R327" s="19"/>
    </row>
    <row r="328" spans="1:18" ht="19.899999999999999" customHeight="1">
      <c r="A328" s="42" t="str">
        <f>IF(ISBLANK(D328), "", 'Program Info'!$B$7)</f>
        <v/>
      </c>
      <c r="B328" s="42" t="str">
        <f>IF(ISBLANK(D328), "", 'Program Info'!$C$7)</f>
        <v/>
      </c>
      <c r="C328" s="47" t="str">
        <f t="shared" si="15"/>
        <v/>
      </c>
      <c r="D328" s="19"/>
      <c r="E328" s="19"/>
      <c r="F328" s="19"/>
      <c r="G328" s="19"/>
      <c r="H328" s="19"/>
      <c r="I328" s="19"/>
      <c r="J328" s="19"/>
      <c r="K328" s="19"/>
      <c r="L328" s="47" t="str">
        <f t="shared" si="16"/>
        <v/>
      </c>
      <c r="M328" s="20"/>
      <c r="N328" s="19"/>
      <c r="O328" s="19"/>
      <c r="P328" s="19"/>
      <c r="Q328" s="47" t="str">
        <f t="shared" si="17"/>
        <v/>
      </c>
      <c r="R328" s="19"/>
    </row>
    <row r="329" spans="1:18" ht="19.899999999999999" customHeight="1">
      <c r="A329" s="42" t="str">
        <f>IF(ISBLANK(D329), "", 'Program Info'!$B$7)</f>
        <v/>
      </c>
      <c r="B329" s="42" t="str">
        <f>IF(ISBLANK(D329), "", 'Program Info'!$C$7)</f>
        <v/>
      </c>
      <c r="C329" s="47" t="str">
        <f t="shared" si="15"/>
        <v/>
      </c>
      <c r="D329" s="19"/>
      <c r="E329" s="19"/>
      <c r="F329" s="19"/>
      <c r="G329" s="19"/>
      <c r="H329" s="19"/>
      <c r="I329" s="19"/>
      <c r="J329" s="19"/>
      <c r="K329" s="19"/>
      <c r="L329" s="47" t="str">
        <f t="shared" si="16"/>
        <v/>
      </c>
      <c r="M329" s="20"/>
      <c r="N329" s="19"/>
      <c r="O329" s="19"/>
      <c r="P329" s="19"/>
      <c r="Q329" s="47" t="str">
        <f t="shared" si="17"/>
        <v/>
      </c>
      <c r="R329" s="19"/>
    </row>
    <row r="330" spans="1:18" ht="19.899999999999999" customHeight="1">
      <c r="A330" s="42" t="str">
        <f>IF(ISBLANK(D330), "", 'Program Info'!$B$7)</f>
        <v/>
      </c>
      <c r="B330" s="42" t="str">
        <f>IF(ISBLANK(D330), "", 'Program Info'!$C$7)</f>
        <v/>
      </c>
      <c r="C330" s="47" t="str">
        <f t="shared" si="15"/>
        <v/>
      </c>
      <c r="D330" s="19"/>
      <c r="E330" s="19"/>
      <c r="F330" s="19"/>
      <c r="G330" s="19"/>
      <c r="H330" s="19"/>
      <c r="I330" s="19"/>
      <c r="J330" s="19"/>
      <c r="K330" s="19"/>
      <c r="L330" s="47" t="str">
        <f t="shared" si="16"/>
        <v/>
      </c>
      <c r="M330" s="20"/>
      <c r="N330" s="19"/>
      <c r="O330" s="19"/>
      <c r="P330" s="19"/>
      <c r="Q330" s="47" t="str">
        <f t="shared" si="17"/>
        <v/>
      </c>
      <c r="R330" s="19"/>
    </row>
    <row r="331" spans="1:18" ht="19.899999999999999" customHeight="1">
      <c r="A331" s="42" t="str">
        <f>IF(ISBLANK(D331), "", 'Program Info'!$B$7)</f>
        <v/>
      </c>
      <c r="B331" s="42" t="str">
        <f>IF(ISBLANK(D331), "", 'Program Info'!$C$7)</f>
        <v/>
      </c>
      <c r="C331" s="47" t="str">
        <f t="shared" si="15"/>
        <v/>
      </c>
      <c r="D331" s="19"/>
      <c r="E331" s="19"/>
      <c r="F331" s="19"/>
      <c r="G331" s="19"/>
      <c r="H331" s="19"/>
      <c r="I331" s="19"/>
      <c r="J331" s="19"/>
      <c r="K331" s="19"/>
      <c r="L331" s="47" t="str">
        <f t="shared" si="16"/>
        <v/>
      </c>
      <c r="M331" s="20"/>
      <c r="N331" s="19"/>
      <c r="O331" s="19"/>
      <c r="P331" s="19"/>
      <c r="Q331" s="47" t="str">
        <f t="shared" si="17"/>
        <v/>
      </c>
      <c r="R331" s="19"/>
    </row>
    <row r="332" spans="1:18" ht="19.899999999999999" customHeight="1">
      <c r="A332" s="42" t="str">
        <f>IF(ISBLANK(D332), "", 'Program Info'!$B$7)</f>
        <v/>
      </c>
      <c r="B332" s="42" t="str">
        <f>IF(ISBLANK(D332), "", 'Program Info'!$C$7)</f>
        <v/>
      </c>
      <c r="C332" s="47" t="str">
        <f t="shared" si="15"/>
        <v/>
      </c>
      <c r="D332" s="19"/>
      <c r="E332" s="19"/>
      <c r="F332" s="19"/>
      <c r="G332" s="19"/>
      <c r="H332" s="19"/>
      <c r="I332" s="19"/>
      <c r="J332" s="19"/>
      <c r="K332" s="19"/>
      <c r="L332" s="47" t="str">
        <f t="shared" si="16"/>
        <v/>
      </c>
      <c r="M332" s="20"/>
      <c r="N332" s="19"/>
      <c r="O332" s="19"/>
      <c r="P332" s="19"/>
      <c r="Q332" s="47" t="str">
        <f t="shared" si="17"/>
        <v/>
      </c>
      <c r="R332" s="19"/>
    </row>
    <row r="333" spans="1:18" ht="19.899999999999999" customHeight="1">
      <c r="A333" s="42" t="str">
        <f>IF(ISBLANK(D333), "", 'Program Info'!$B$7)</f>
        <v/>
      </c>
      <c r="B333" s="42" t="str">
        <f>IF(ISBLANK(D333), "", 'Program Info'!$C$7)</f>
        <v/>
      </c>
      <c r="C333" s="47" t="str">
        <f t="shared" si="15"/>
        <v/>
      </c>
      <c r="D333" s="19"/>
      <c r="E333" s="19"/>
      <c r="F333" s="19"/>
      <c r="G333" s="19"/>
      <c r="H333" s="19"/>
      <c r="I333" s="19"/>
      <c r="J333" s="19"/>
      <c r="K333" s="19"/>
      <c r="L333" s="47" t="str">
        <f t="shared" si="16"/>
        <v/>
      </c>
      <c r="M333" s="20"/>
      <c r="N333" s="19"/>
      <c r="O333" s="19"/>
      <c r="P333" s="19"/>
      <c r="Q333" s="47" t="str">
        <f t="shared" si="17"/>
        <v/>
      </c>
      <c r="R333" s="19"/>
    </row>
    <row r="334" spans="1:18" ht="19.899999999999999" customHeight="1">
      <c r="A334" s="42" t="str">
        <f>IF(ISBLANK(D334), "", 'Program Info'!$B$7)</f>
        <v/>
      </c>
      <c r="B334" s="42" t="str">
        <f>IF(ISBLANK(D334), "", 'Program Info'!$C$7)</f>
        <v/>
      </c>
      <c r="C334" s="47" t="str">
        <f t="shared" si="15"/>
        <v/>
      </c>
      <c r="D334" s="19"/>
      <c r="E334" s="19"/>
      <c r="F334" s="19"/>
      <c r="G334" s="19"/>
      <c r="H334" s="19"/>
      <c r="I334" s="19"/>
      <c r="J334" s="19"/>
      <c r="K334" s="19"/>
      <c r="L334" s="47" t="str">
        <f t="shared" si="16"/>
        <v/>
      </c>
      <c r="M334" s="20"/>
      <c r="N334" s="19"/>
      <c r="O334" s="19"/>
      <c r="P334" s="19"/>
      <c r="Q334" s="47" t="str">
        <f t="shared" si="17"/>
        <v/>
      </c>
      <c r="R334" s="19"/>
    </row>
    <row r="335" spans="1:18" ht="19.899999999999999" customHeight="1">
      <c r="A335" s="42" t="str">
        <f>IF(ISBLANK(D335), "", 'Program Info'!$B$7)</f>
        <v/>
      </c>
      <c r="B335" s="42" t="str">
        <f>IF(ISBLANK(D335), "", 'Program Info'!$C$7)</f>
        <v/>
      </c>
      <c r="C335" s="47" t="str">
        <f t="shared" si="15"/>
        <v/>
      </c>
      <c r="D335" s="19"/>
      <c r="E335" s="19"/>
      <c r="F335" s="19"/>
      <c r="G335" s="19"/>
      <c r="H335" s="19"/>
      <c r="I335" s="19"/>
      <c r="J335" s="19"/>
      <c r="K335" s="19"/>
      <c r="L335" s="47" t="str">
        <f t="shared" si="16"/>
        <v/>
      </c>
      <c r="M335" s="20"/>
      <c r="N335" s="19"/>
      <c r="O335" s="19"/>
      <c r="P335" s="19"/>
      <c r="Q335" s="47" t="str">
        <f t="shared" si="17"/>
        <v/>
      </c>
      <c r="R335" s="19"/>
    </row>
    <row r="336" spans="1:18" ht="19.899999999999999" customHeight="1">
      <c r="A336" s="42" t="str">
        <f>IF(ISBLANK(D336), "", 'Program Info'!$B$7)</f>
        <v/>
      </c>
      <c r="B336" s="42" t="str">
        <f>IF(ISBLANK(D336), "", 'Program Info'!$C$7)</f>
        <v/>
      </c>
      <c r="C336" s="47" t="str">
        <f t="shared" si="15"/>
        <v/>
      </c>
      <c r="D336" s="19"/>
      <c r="E336" s="19"/>
      <c r="F336" s="19"/>
      <c r="G336" s="19"/>
      <c r="H336" s="19"/>
      <c r="I336" s="19"/>
      <c r="J336" s="19"/>
      <c r="K336" s="19"/>
      <c r="L336" s="47" t="str">
        <f t="shared" si="16"/>
        <v/>
      </c>
      <c r="M336" s="20"/>
      <c r="N336" s="19"/>
      <c r="O336" s="19"/>
      <c r="P336" s="19"/>
      <c r="Q336" s="47" t="str">
        <f t="shared" si="17"/>
        <v/>
      </c>
      <c r="R336" s="19"/>
    </row>
    <row r="337" spans="1:18" ht="19.899999999999999" customHeight="1">
      <c r="A337" s="42" t="str">
        <f>IF(ISBLANK(D337), "", 'Program Info'!$B$7)</f>
        <v/>
      </c>
      <c r="B337" s="42" t="str">
        <f>IF(ISBLANK(D337), "", 'Program Info'!$C$7)</f>
        <v/>
      </c>
      <c r="C337" s="47" t="str">
        <f t="shared" si="15"/>
        <v/>
      </c>
      <c r="D337" s="19"/>
      <c r="E337" s="19"/>
      <c r="F337" s="19"/>
      <c r="G337" s="19"/>
      <c r="H337" s="19"/>
      <c r="I337" s="19"/>
      <c r="J337" s="19"/>
      <c r="K337" s="19"/>
      <c r="L337" s="47" t="str">
        <f t="shared" si="16"/>
        <v/>
      </c>
      <c r="M337" s="20"/>
      <c r="N337" s="19"/>
      <c r="O337" s="19"/>
      <c r="P337" s="19"/>
      <c r="Q337" s="47" t="str">
        <f t="shared" si="17"/>
        <v/>
      </c>
      <c r="R337" s="19"/>
    </row>
    <row r="338" spans="1:18" ht="19.899999999999999" customHeight="1">
      <c r="A338" s="42" t="str">
        <f>IF(ISBLANK(D338), "", 'Program Info'!$B$7)</f>
        <v/>
      </c>
      <c r="B338" s="42" t="str">
        <f>IF(ISBLANK(D338), "", 'Program Info'!$C$7)</f>
        <v/>
      </c>
      <c r="C338" s="47" t="str">
        <f t="shared" si="15"/>
        <v/>
      </c>
      <c r="D338" s="19"/>
      <c r="E338" s="19"/>
      <c r="F338" s="19"/>
      <c r="G338" s="19"/>
      <c r="H338" s="19"/>
      <c r="I338" s="19"/>
      <c r="J338" s="19"/>
      <c r="K338" s="19"/>
      <c r="L338" s="47" t="str">
        <f t="shared" si="16"/>
        <v/>
      </c>
      <c r="M338" s="20"/>
      <c r="N338" s="19"/>
      <c r="O338" s="19"/>
      <c r="P338" s="19"/>
      <c r="Q338" s="47" t="str">
        <f t="shared" si="17"/>
        <v/>
      </c>
      <c r="R338" s="19"/>
    </row>
    <row r="339" spans="1:18" ht="19.899999999999999" customHeight="1">
      <c r="A339" s="42" t="str">
        <f>IF(ISBLANK(D339), "", 'Program Info'!$B$7)</f>
        <v/>
      </c>
      <c r="B339" s="42" t="str">
        <f>IF(ISBLANK(D339), "", 'Program Info'!$C$7)</f>
        <v/>
      </c>
      <c r="C339" s="47" t="str">
        <f t="shared" si="15"/>
        <v/>
      </c>
      <c r="D339" s="19"/>
      <c r="E339" s="19"/>
      <c r="F339" s="19"/>
      <c r="G339" s="19"/>
      <c r="H339" s="19"/>
      <c r="I339" s="19"/>
      <c r="J339" s="19"/>
      <c r="K339" s="19"/>
      <c r="L339" s="47" t="str">
        <f t="shared" si="16"/>
        <v/>
      </c>
      <c r="M339" s="20"/>
      <c r="N339" s="19"/>
      <c r="O339" s="19"/>
      <c r="P339" s="19"/>
      <c r="Q339" s="47" t="str">
        <f t="shared" si="17"/>
        <v/>
      </c>
      <c r="R339" s="19"/>
    </row>
    <row r="340" spans="1:18" ht="19.899999999999999" customHeight="1">
      <c r="A340" s="42" t="str">
        <f>IF(ISBLANK(D340), "", 'Program Info'!$B$7)</f>
        <v/>
      </c>
      <c r="B340" s="42" t="str">
        <f>IF(ISBLANK(D340), "", 'Program Info'!$C$7)</f>
        <v/>
      </c>
      <c r="C340" s="47" t="str">
        <f t="shared" si="15"/>
        <v/>
      </c>
      <c r="D340" s="19"/>
      <c r="E340" s="19"/>
      <c r="F340" s="19"/>
      <c r="G340" s="19"/>
      <c r="H340" s="19"/>
      <c r="I340" s="19"/>
      <c r="J340" s="19"/>
      <c r="K340" s="19"/>
      <c r="L340" s="47" t="str">
        <f t="shared" si="16"/>
        <v/>
      </c>
      <c r="M340" s="20"/>
      <c r="N340" s="19"/>
      <c r="O340" s="19"/>
      <c r="P340" s="19"/>
      <c r="Q340" s="47" t="str">
        <f t="shared" si="17"/>
        <v/>
      </c>
      <c r="R340" s="19"/>
    </row>
    <row r="341" spans="1:18" ht="19.899999999999999" customHeight="1">
      <c r="A341" s="42" t="str">
        <f>IF(ISBLANK(D341), "", 'Program Info'!$B$7)</f>
        <v/>
      </c>
      <c r="B341" s="42" t="str">
        <f>IF(ISBLANK(D341), "", 'Program Info'!$C$7)</f>
        <v/>
      </c>
      <c r="C341" s="47" t="str">
        <f t="shared" si="15"/>
        <v/>
      </c>
      <c r="D341" s="19"/>
      <c r="E341" s="19"/>
      <c r="F341" s="19"/>
      <c r="G341" s="19"/>
      <c r="H341" s="19"/>
      <c r="I341" s="19"/>
      <c r="J341" s="19"/>
      <c r="K341" s="19"/>
      <c r="L341" s="47" t="str">
        <f t="shared" si="16"/>
        <v/>
      </c>
      <c r="M341" s="20"/>
      <c r="N341" s="19"/>
      <c r="O341" s="19"/>
      <c r="P341" s="19"/>
      <c r="Q341" s="47" t="str">
        <f t="shared" si="17"/>
        <v/>
      </c>
      <c r="R341" s="19"/>
    </row>
    <row r="342" spans="1:18" ht="19.899999999999999" customHeight="1">
      <c r="A342" s="42" t="str">
        <f>IF(ISBLANK(D342), "", 'Program Info'!$B$7)</f>
        <v/>
      </c>
      <c r="B342" s="42" t="str">
        <f>IF(ISBLANK(D342), "", 'Program Info'!$C$7)</f>
        <v/>
      </c>
      <c r="C342" s="47" t="str">
        <f t="shared" si="15"/>
        <v/>
      </c>
      <c r="D342" s="19"/>
      <c r="E342" s="19"/>
      <c r="F342" s="19"/>
      <c r="G342" s="19"/>
      <c r="H342" s="19"/>
      <c r="I342" s="19"/>
      <c r="J342" s="19"/>
      <c r="K342" s="19"/>
      <c r="L342" s="47" t="str">
        <f t="shared" si="16"/>
        <v/>
      </c>
      <c r="M342" s="20"/>
      <c r="N342" s="19"/>
      <c r="O342" s="19"/>
      <c r="P342" s="19"/>
      <c r="Q342" s="47" t="str">
        <f t="shared" si="17"/>
        <v/>
      </c>
      <c r="R342" s="19"/>
    </row>
    <row r="343" spans="1:18" ht="19.899999999999999" customHeight="1">
      <c r="A343" s="42" t="str">
        <f>IF(ISBLANK(D343), "", 'Program Info'!$B$7)</f>
        <v/>
      </c>
      <c r="B343" s="42" t="str">
        <f>IF(ISBLANK(D343), "", 'Program Info'!$C$7)</f>
        <v/>
      </c>
      <c r="C343" s="47" t="str">
        <f t="shared" si="15"/>
        <v/>
      </c>
      <c r="D343" s="19"/>
      <c r="E343" s="19"/>
      <c r="F343" s="19"/>
      <c r="G343" s="19"/>
      <c r="H343" s="19"/>
      <c r="I343" s="19"/>
      <c r="J343" s="19"/>
      <c r="K343" s="19"/>
      <c r="L343" s="47" t="str">
        <f t="shared" si="16"/>
        <v/>
      </c>
      <c r="M343" s="20"/>
      <c r="N343" s="19"/>
      <c r="O343" s="19"/>
      <c r="P343" s="19"/>
      <c r="Q343" s="47" t="str">
        <f t="shared" si="17"/>
        <v/>
      </c>
      <c r="R343" s="19"/>
    </row>
    <row r="344" spans="1:18" ht="19.899999999999999" customHeight="1">
      <c r="A344" s="42" t="str">
        <f>IF(ISBLANK(D344), "", 'Program Info'!$B$7)</f>
        <v/>
      </c>
      <c r="B344" s="42" t="str">
        <f>IF(ISBLANK(D344), "", 'Program Info'!$C$7)</f>
        <v/>
      </c>
      <c r="C344" s="47" t="str">
        <f t="shared" si="15"/>
        <v/>
      </c>
      <c r="D344" s="19"/>
      <c r="E344" s="19"/>
      <c r="F344" s="19"/>
      <c r="G344" s="19"/>
      <c r="H344" s="19"/>
      <c r="I344" s="19"/>
      <c r="J344" s="19"/>
      <c r="K344" s="19"/>
      <c r="L344" s="47" t="str">
        <f t="shared" si="16"/>
        <v/>
      </c>
      <c r="M344" s="20"/>
      <c r="N344" s="19"/>
      <c r="O344" s="19"/>
      <c r="P344" s="19"/>
      <c r="Q344" s="47" t="str">
        <f t="shared" si="17"/>
        <v/>
      </c>
      <c r="R344" s="19"/>
    </row>
    <row r="345" spans="1:18" ht="19.899999999999999" customHeight="1">
      <c r="A345" s="42" t="str">
        <f>IF(ISBLANK(D345), "", 'Program Info'!$B$7)</f>
        <v/>
      </c>
      <c r="B345" s="42" t="str">
        <f>IF(ISBLANK(D345), "", 'Program Info'!$C$7)</f>
        <v/>
      </c>
      <c r="C345" s="47" t="str">
        <f t="shared" si="15"/>
        <v/>
      </c>
      <c r="D345" s="19"/>
      <c r="E345" s="19"/>
      <c r="F345" s="19"/>
      <c r="G345" s="19"/>
      <c r="H345" s="19"/>
      <c r="I345" s="19"/>
      <c r="J345" s="19"/>
      <c r="K345" s="19"/>
      <c r="L345" s="47" t="str">
        <f t="shared" si="16"/>
        <v/>
      </c>
      <c r="M345" s="20"/>
      <c r="N345" s="19"/>
      <c r="O345" s="19"/>
      <c r="P345" s="19"/>
      <c r="Q345" s="47" t="str">
        <f t="shared" si="17"/>
        <v/>
      </c>
      <c r="R345" s="19"/>
    </row>
    <row r="346" spans="1:18" ht="19.899999999999999" customHeight="1">
      <c r="A346" s="42" t="str">
        <f>IF(ISBLANK(D346), "", 'Program Info'!$B$7)</f>
        <v/>
      </c>
      <c r="B346" s="42" t="str">
        <f>IF(ISBLANK(D346), "", 'Program Info'!$C$7)</f>
        <v/>
      </c>
      <c r="C346" s="47" t="str">
        <f t="shared" si="15"/>
        <v/>
      </c>
      <c r="D346" s="19"/>
      <c r="E346" s="19"/>
      <c r="F346" s="19"/>
      <c r="G346" s="19"/>
      <c r="H346" s="19"/>
      <c r="I346" s="19"/>
      <c r="J346" s="19"/>
      <c r="K346" s="19"/>
      <c r="L346" s="47" t="str">
        <f t="shared" si="16"/>
        <v/>
      </c>
      <c r="M346" s="20"/>
      <c r="N346" s="19"/>
      <c r="O346" s="19"/>
      <c r="P346" s="19"/>
      <c r="Q346" s="47" t="str">
        <f t="shared" si="17"/>
        <v/>
      </c>
      <c r="R346" s="19"/>
    </row>
    <row r="347" spans="1:18" ht="19.899999999999999" customHeight="1">
      <c r="A347" s="42" t="str">
        <f>IF(ISBLANK(D347), "", 'Program Info'!$B$7)</f>
        <v/>
      </c>
      <c r="B347" s="42" t="str">
        <f>IF(ISBLANK(D347), "", 'Program Info'!$C$7)</f>
        <v/>
      </c>
      <c r="C347" s="47" t="str">
        <f t="shared" si="15"/>
        <v/>
      </c>
      <c r="D347" s="19"/>
      <c r="E347" s="19"/>
      <c r="F347" s="19"/>
      <c r="G347" s="19"/>
      <c r="H347" s="19"/>
      <c r="I347" s="19"/>
      <c r="J347" s="19"/>
      <c r="K347" s="19"/>
      <c r="L347" s="47" t="str">
        <f t="shared" si="16"/>
        <v/>
      </c>
      <c r="M347" s="20"/>
      <c r="N347" s="19"/>
      <c r="O347" s="19"/>
      <c r="P347" s="19"/>
      <c r="Q347" s="47" t="str">
        <f t="shared" si="17"/>
        <v/>
      </c>
      <c r="R347" s="19"/>
    </row>
    <row r="348" spans="1:18" ht="19.899999999999999" customHeight="1">
      <c r="A348" s="42" t="str">
        <f>IF(ISBLANK(D348), "", 'Program Info'!$B$7)</f>
        <v/>
      </c>
      <c r="B348" s="42" t="str">
        <f>IF(ISBLANK(D348), "", 'Program Info'!$C$7)</f>
        <v/>
      </c>
      <c r="C348" s="47" t="str">
        <f t="shared" si="15"/>
        <v/>
      </c>
      <c r="D348" s="19"/>
      <c r="E348" s="19"/>
      <c r="F348" s="19"/>
      <c r="G348" s="19"/>
      <c r="H348" s="19"/>
      <c r="I348" s="19"/>
      <c r="J348" s="19"/>
      <c r="K348" s="19"/>
      <c r="L348" s="47" t="str">
        <f t="shared" si="16"/>
        <v/>
      </c>
      <c r="M348" s="20"/>
      <c r="N348" s="19"/>
      <c r="O348" s="19"/>
      <c r="P348" s="19"/>
      <c r="Q348" s="47" t="str">
        <f t="shared" si="17"/>
        <v/>
      </c>
      <c r="R348" s="19"/>
    </row>
    <row r="349" spans="1:18" ht="19.899999999999999" customHeight="1">
      <c r="A349" s="42" t="str">
        <f>IF(ISBLANK(D349), "", 'Program Info'!$B$7)</f>
        <v/>
      </c>
      <c r="B349" s="42" t="str">
        <f>IF(ISBLANK(D349), "", 'Program Info'!$C$7)</f>
        <v/>
      </c>
      <c r="C349" s="47" t="str">
        <f t="shared" si="15"/>
        <v/>
      </c>
      <c r="D349" s="19"/>
      <c r="E349" s="19"/>
      <c r="F349" s="19"/>
      <c r="G349" s="19"/>
      <c r="H349" s="19"/>
      <c r="I349" s="19"/>
      <c r="J349" s="19"/>
      <c r="K349" s="19"/>
      <c r="L349" s="47" t="str">
        <f t="shared" si="16"/>
        <v/>
      </c>
      <c r="M349" s="20"/>
      <c r="N349" s="19"/>
      <c r="O349" s="19"/>
      <c r="P349" s="19"/>
      <c r="Q349" s="47" t="str">
        <f t="shared" si="17"/>
        <v/>
      </c>
      <c r="R349" s="19"/>
    </row>
    <row r="350" spans="1:18" ht="19.899999999999999" customHeight="1">
      <c r="A350" s="42" t="str">
        <f>IF(ISBLANK(D350), "", 'Program Info'!$B$7)</f>
        <v/>
      </c>
      <c r="B350" s="42" t="str">
        <f>IF(ISBLANK(D350), "", 'Program Info'!$C$7)</f>
        <v/>
      </c>
      <c r="C350" s="47" t="str">
        <f t="shared" si="15"/>
        <v/>
      </c>
      <c r="D350" s="19"/>
      <c r="E350" s="19"/>
      <c r="F350" s="19"/>
      <c r="G350" s="19"/>
      <c r="H350" s="19"/>
      <c r="I350" s="19"/>
      <c r="J350" s="19"/>
      <c r="K350" s="19"/>
      <c r="L350" s="47" t="str">
        <f t="shared" si="16"/>
        <v/>
      </c>
      <c r="M350" s="20"/>
      <c r="N350" s="19"/>
      <c r="O350" s="19"/>
      <c r="P350" s="19"/>
      <c r="Q350" s="47" t="str">
        <f t="shared" si="17"/>
        <v/>
      </c>
      <c r="R350" s="19"/>
    </row>
    <row r="351" spans="1:18" ht="19.899999999999999" customHeight="1">
      <c r="A351" s="42" t="str">
        <f>IF(ISBLANK(D351), "", 'Program Info'!$B$7)</f>
        <v/>
      </c>
      <c r="B351" s="42" t="str">
        <f>IF(ISBLANK(D351), "", 'Program Info'!$C$7)</f>
        <v/>
      </c>
      <c r="C351" s="47" t="str">
        <f t="shared" si="15"/>
        <v/>
      </c>
      <c r="D351" s="19"/>
      <c r="E351" s="19"/>
      <c r="F351" s="19"/>
      <c r="G351" s="19"/>
      <c r="H351" s="19"/>
      <c r="I351" s="19"/>
      <c r="J351" s="19"/>
      <c r="K351" s="19"/>
      <c r="L351" s="47" t="str">
        <f t="shared" si="16"/>
        <v/>
      </c>
      <c r="M351" s="20"/>
      <c r="N351" s="19"/>
      <c r="O351" s="19"/>
      <c r="P351" s="19"/>
      <c r="Q351" s="47" t="str">
        <f t="shared" si="17"/>
        <v/>
      </c>
      <c r="R351" s="19"/>
    </row>
    <row r="352" spans="1:18" ht="19.899999999999999" customHeight="1">
      <c r="A352" s="42" t="str">
        <f>IF(ISBLANK(D352), "", 'Program Info'!$B$7)</f>
        <v/>
      </c>
      <c r="B352" s="42" t="str">
        <f>IF(ISBLANK(D352), "", 'Program Info'!$C$7)</f>
        <v/>
      </c>
      <c r="C352" s="47" t="str">
        <f t="shared" si="15"/>
        <v/>
      </c>
      <c r="D352" s="19"/>
      <c r="E352" s="19"/>
      <c r="F352" s="19"/>
      <c r="G352" s="19"/>
      <c r="H352" s="19"/>
      <c r="I352" s="19"/>
      <c r="J352" s="19"/>
      <c r="K352" s="19"/>
      <c r="L352" s="47" t="str">
        <f t="shared" si="16"/>
        <v/>
      </c>
      <c r="M352" s="20"/>
      <c r="N352" s="19"/>
      <c r="O352" s="19"/>
      <c r="P352" s="19"/>
      <c r="Q352" s="47" t="str">
        <f t="shared" si="17"/>
        <v/>
      </c>
      <c r="R352" s="19"/>
    </row>
    <row r="353" spans="1:18" ht="19.899999999999999" customHeight="1">
      <c r="A353" s="42" t="str">
        <f>IF(ISBLANK(D353), "", 'Program Info'!$B$7)</f>
        <v/>
      </c>
      <c r="B353" s="42" t="str">
        <f>IF(ISBLANK(D353), "", 'Program Info'!$C$7)</f>
        <v/>
      </c>
      <c r="C353" s="47" t="str">
        <f t="shared" si="15"/>
        <v/>
      </c>
      <c r="D353" s="19"/>
      <c r="E353" s="19"/>
      <c r="F353" s="19"/>
      <c r="G353" s="19"/>
      <c r="H353" s="19"/>
      <c r="I353" s="19"/>
      <c r="J353" s="19"/>
      <c r="K353" s="19"/>
      <c r="L353" s="47" t="str">
        <f t="shared" si="16"/>
        <v/>
      </c>
      <c r="M353" s="20"/>
      <c r="N353" s="19"/>
      <c r="O353" s="19"/>
      <c r="P353" s="19"/>
      <c r="Q353" s="47" t="str">
        <f t="shared" si="17"/>
        <v/>
      </c>
      <c r="R353" s="19"/>
    </row>
    <row r="354" spans="1:18" ht="19.899999999999999" customHeight="1">
      <c r="A354" s="42" t="str">
        <f>IF(ISBLANK(D354), "", 'Program Info'!$B$7)</f>
        <v/>
      </c>
      <c r="B354" s="42" t="str">
        <f>IF(ISBLANK(D354), "", 'Program Info'!$C$7)</f>
        <v/>
      </c>
      <c r="C354" s="47" t="str">
        <f t="shared" si="15"/>
        <v/>
      </c>
      <c r="D354" s="19"/>
      <c r="E354" s="19"/>
      <c r="F354" s="19"/>
      <c r="G354" s="19"/>
      <c r="H354" s="19"/>
      <c r="I354" s="19"/>
      <c r="J354" s="19"/>
      <c r="K354" s="19"/>
      <c r="L354" s="47" t="str">
        <f t="shared" si="16"/>
        <v/>
      </c>
      <c r="M354" s="20"/>
      <c r="N354" s="19"/>
      <c r="O354" s="19"/>
      <c r="P354" s="19"/>
      <c r="Q354" s="47" t="str">
        <f t="shared" si="17"/>
        <v/>
      </c>
      <c r="R354" s="19"/>
    </row>
    <row r="355" spans="1:18" ht="19.899999999999999" customHeight="1">
      <c r="A355" s="42" t="str">
        <f>IF(ISBLANK(D355), "", 'Program Info'!$B$7)</f>
        <v/>
      </c>
      <c r="B355" s="42" t="str">
        <f>IF(ISBLANK(D355), "", 'Program Info'!$C$7)</f>
        <v/>
      </c>
      <c r="C355" s="47" t="str">
        <f t="shared" si="15"/>
        <v/>
      </c>
      <c r="D355" s="19"/>
      <c r="E355" s="19"/>
      <c r="F355" s="19"/>
      <c r="G355" s="19"/>
      <c r="H355" s="19"/>
      <c r="I355" s="19"/>
      <c r="J355" s="19"/>
      <c r="K355" s="19"/>
      <c r="L355" s="47" t="str">
        <f t="shared" si="16"/>
        <v/>
      </c>
      <c r="M355" s="20"/>
      <c r="N355" s="19"/>
      <c r="O355" s="19"/>
      <c r="P355" s="19"/>
      <c r="Q355" s="47" t="str">
        <f t="shared" si="17"/>
        <v/>
      </c>
      <c r="R355" s="19"/>
    </row>
    <row r="356" spans="1:18" ht="19.899999999999999" customHeight="1">
      <c r="A356" s="42" t="str">
        <f>IF(ISBLANK(D356), "", 'Program Info'!$B$7)</f>
        <v/>
      </c>
      <c r="B356" s="42" t="str">
        <f>IF(ISBLANK(D356), "", 'Program Info'!$C$7)</f>
        <v/>
      </c>
      <c r="C356" s="47" t="str">
        <f t="shared" si="15"/>
        <v/>
      </c>
      <c r="D356" s="19"/>
      <c r="E356" s="19"/>
      <c r="F356" s="19"/>
      <c r="G356" s="19"/>
      <c r="H356" s="19"/>
      <c r="I356" s="19"/>
      <c r="J356" s="19"/>
      <c r="K356" s="19"/>
      <c r="L356" s="47" t="str">
        <f t="shared" si="16"/>
        <v/>
      </c>
      <c r="M356" s="20"/>
      <c r="N356" s="19"/>
      <c r="O356" s="19"/>
      <c r="P356" s="19"/>
      <c r="Q356" s="47" t="str">
        <f t="shared" si="17"/>
        <v/>
      </c>
      <c r="R356" s="19"/>
    </row>
    <row r="357" spans="1:18" ht="19.899999999999999" customHeight="1">
      <c r="A357" s="42" t="str">
        <f>IF(ISBLANK(D357), "", 'Program Info'!$B$7)</f>
        <v/>
      </c>
      <c r="B357" s="42" t="str">
        <f>IF(ISBLANK(D357), "", 'Program Info'!$C$7)</f>
        <v/>
      </c>
      <c r="C357" s="47" t="str">
        <f t="shared" si="15"/>
        <v/>
      </c>
      <c r="D357" s="19"/>
      <c r="E357" s="19"/>
      <c r="F357" s="19"/>
      <c r="G357" s="19"/>
      <c r="H357" s="19"/>
      <c r="I357" s="19"/>
      <c r="J357" s="19"/>
      <c r="K357" s="19"/>
      <c r="L357" s="47" t="str">
        <f t="shared" si="16"/>
        <v/>
      </c>
      <c r="M357" s="20"/>
      <c r="N357" s="19"/>
      <c r="O357" s="19"/>
      <c r="P357" s="19"/>
      <c r="Q357" s="47" t="str">
        <f t="shared" si="17"/>
        <v/>
      </c>
      <c r="R357" s="19"/>
    </row>
    <row r="358" spans="1:18" ht="19.899999999999999" customHeight="1">
      <c r="A358" s="42" t="str">
        <f>IF(ISBLANK(D358), "", 'Program Info'!$B$7)</f>
        <v/>
      </c>
      <c r="B358" s="42" t="str">
        <f>IF(ISBLANK(D358), "", 'Program Info'!$C$7)</f>
        <v/>
      </c>
      <c r="C358" s="47" t="str">
        <f t="shared" si="15"/>
        <v/>
      </c>
      <c r="D358" s="19"/>
      <c r="E358" s="19"/>
      <c r="F358" s="19"/>
      <c r="G358" s="19"/>
      <c r="H358" s="19"/>
      <c r="I358" s="19"/>
      <c r="J358" s="19"/>
      <c r="K358" s="19"/>
      <c r="L358" s="47" t="str">
        <f t="shared" si="16"/>
        <v/>
      </c>
      <c r="M358" s="20"/>
      <c r="N358" s="19"/>
      <c r="O358" s="19"/>
      <c r="P358" s="19"/>
      <c r="Q358" s="47" t="str">
        <f t="shared" si="17"/>
        <v/>
      </c>
      <c r="R358" s="19"/>
    </row>
    <row r="359" spans="1:18" ht="19.899999999999999" customHeight="1">
      <c r="A359" s="42" t="str">
        <f>IF(ISBLANK(D359), "", 'Program Info'!$B$7)</f>
        <v/>
      </c>
      <c r="B359" s="42" t="str">
        <f>IF(ISBLANK(D359), "", 'Program Info'!$C$7)</f>
        <v/>
      </c>
      <c r="C359" s="47" t="str">
        <f t="shared" si="15"/>
        <v/>
      </c>
      <c r="D359" s="19"/>
      <c r="E359" s="19"/>
      <c r="F359" s="19"/>
      <c r="G359" s="19"/>
      <c r="H359" s="19"/>
      <c r="I359" s="19"/>
      <c r="J359" s="19"/>
      <c r="K359" s="19"/>
      <c r="L359" s="47" t="str">
        <f t="shared" si="16"/>
        <v/>
      </c>
      <c r="M359" s="20"/>
      <c r="N359" s="19"/>
      <c r="O359" s="19"/>
      <c r="P359" s="19"/>
      <c r="Q359" s="47" t="str">
        <f t="shared" si="17"/>
        <v/>
      </c>
      <c r="R359" s="19"/>
    </row>
    <row r="360" spans="1:18" ht="19.899999999999999" customHeight="1">
      <c r="A360" s="42" t="str">
        <f>IF(ISBLANK(D360), "", 'Program Info'!$B$7)</f>
        <v/>
      </c>
      <c r="B360" s="42" t="str">
        <f>IF(ISBLANK(D360), "", 'Program Info'!$C$7)</f>
        <v/>
      </c>
      <c r="C360" s="47" t="str">
        <f t="shared" si="15"/>
        <v/>
      </c>
      <c r="D360" s="19"/>
      <c r="E360" s="19"/>
      <c r="F360" s="19"/>
      <c r="G360" s="19"/>
      <c r="H360" s="19"/>
      <c r="I360" s="19"/>
      <c r="J360" s="19"/>
      <c r="K360" s="19"/>
      <c r="L360" s="47" t="str">
        <f t="shared" si="16"/>
        <v/>
      </c>
      <c r="M360" s="20"/>
      <c r="N360" s="19"/>
      <c r="O360" s="19"/>
      <c r="P360" s="19"/>
      <c r="Q360" s="47" t="str">
        <f t="shared" si="17"/>
        <v/>
      </c>
      <c r="R360" s="19"/>
    </row>
    <row r="361" spans="1:18" ht="19.899999999999999" customHeight="1">
      <c r="A361" s="42" t="str">
        <f>IF(ISBLANK(D361), "", 'Program Info'!$B$7)</f>
        <v/>
      </c>
      <c r="B361" s="42" t="str">
        <f>IF(ISBLANK(D361), "", 'Program Info'!$C$7)</f>
        <v/>
      </c>
      <c r="C361" s="47" t="str">
        <f t="shared" si="15"/>
        <v/>
      </c>
      <c r="D361" s="19"/>
      <c r="E361" s="19"/>
      <c r="F361" s="19"/>
      <c r="G361" s="19"/>
      <c r="H361" s="19"/>
      <c r="I361" s="19"/>
      <c r="J361" s="19"/>
      <c r="K361" s="19"/>
      <c r="L361" s="47" t="str">
        <f t="shared" si="16"/>
        <v/>
      </c>
      <c r="M361" s="20"/>
      <c r="N361" s="19"/>
      <c r="O361" s="19"/>
      <c r="P361" s="19"/>
      <c r="Q361" s="47" t="str">
        <f t="shared" si="17"/>
        <v/>
      </c>
      <c r="R361" s="19"/>
    </row>
    <row r="362" spans="1:18" ht="19.899999999999999" customHeight="1">
      <c r="A362" s="42" t="str">
        <f>IF(ISBLANK(D362), "", 'Program Info'!$B$7)</f>
        <v/>
      </c>
      <c r="B362" s="42" t="str">
        <f>IF(ISBLANK(D362), "", 'Program Info'!$C$7)</f>
        <v/>
      </c>
      <c r="C362" s="47" t="str">
        <f t="shared" si="15"/>
        <v/>
      </c>
      <c r="D362" s="19"/>
      <c r="E362" s="19"/>
      <c r="F362" s="19"/>
      <c r="G362" s="19"/>
      <c r="H362" s="19"/>
      <c r="I362" s="19"/>
      <c r="J362" s="19"/>
      <c r="K362" s="19"/>
      <c r="L362" s="47" t="str">
        <f t="shared" si="16"/>
        <v/>
      </c>
      <c r="M362" s="20"/>
      <c r="N362" s="19"/>
      <c r="O362" s="19"/>
      <c r="P362" s="19"/>
      <c r="Q362" s="47" t="str">
        <f t="shared" si="17"/>
        <v/>
      </c>
      <c r="R362" s="19"/>
    </row>
    <row r="363" spans="1:18" ht="19.899999999999999" customHeight="1">
      <c r="A363" s="42" t="str">
        <f>IF(ISBLANK(D363), "", 'Program Info'!$B$7)</f>
        <v/>
      </c>
      <c r="B363" s="42" t="str">
        <f>IF(ISBLANK(D363), "", 'Program Info'!$C$7)</f>
        <v/>
      </c>
      <c r="C363" s="47" t="str">
        <f t="shared" si="15"/>
        <v/>
      </c>
      <c r="D363" s="19"/>
      <c r="E363" s="19"/>
      <c r="F363" s="19"/>
      <c r="G363" s="19"/>
      <c r="H363" s="19"/>
      <c r="I363" s="19"/>
      <c r="J363" s="19"/>
      <c r="K363" s="19"/>
      <c r="L363" s="47" t="str">
        <f t="shared" si="16"/>
        <v/>
      </c>
      <c r="M363" s="20"/>
      <c r="N363" s="19"/>
      <c r="O363" s="19"/>
      <c r="P363" s="19"/>
      <c r="Q363" s="47" t="str">
        <f t="shared" si="17"/>
        <v/>
      </c>
      <c r="R363" s="19"/>
    </row>
    <row r="364" spans="1:18" ht="19.899999999999999" customHeight="1">
      <c r="A364" s="42" t="str">
        <f>IF(ISBLANK(D364), "", 'Program Info'!$B$7)</f>
        <v/>
      </c>
      <c r="B364" s="42" t="str">
        <f>IF(ISBLANK(D364), "", 'Program Info'!$C$7)</f>
        <v/>
      </c>
      <c r="C364" s="47" t="str">
        <f t="shared" si="15"/>
        <v/>
      </c>
      <c r="D364" s="19"/>
      <c r="E364" s="19"/>
      <c r="F364" s="19"/>
      <c r="G364" s="19"/>
      <c r="H364" s="19"/>
      <c r="I364" s="19"/>
      <c r="J364" s="19"/>
      <c r="K364" s="19"/>
      <c r="L364" s="47" t="str">
        <f t="shared" si="16"/>
        <v/>
      </c>
      <c r="M364" s="20"/>
      <c r="N364" s="19"/>
      <c r="O364" s="19"/>
      <c r="P364" s="19"/>
      <c r="Q364" s="47" t="str">
        <f t="shared" si="17"/>
        <v/>
      </c>
      <c r="R364" s="19"/>
    </row>
    <row r="365" spans="1:18" ht="19.899999999999999" customHeight="1">
      <c r="A365" s="42" t="str">
        <f>IF(ISBLANK(D365), "", 'Program Info'!$B$7)</f>
        <v/>
      </c>
      <c r="B365" s="42" t="str">
        <f>IF(ISBLANK(D365), "", 'Program Info'!$C$7)</f>
        <v/>
      </c>
      <c r="C365" s="47" t="str">
        <f t="shared" si="15"/>
        <v/>
      </c>
      <c r="D365" s="19"/>
      <c r="E365" s="19"/>
      <c r="F365" s="19"/>
      <c r="G365" s="19"/>
      <c r="H365" s="19"/>
      <c r="I365" s="19"/>
      <c r="J365" s="19"/>
      <c r="K365" s="19"/>
      <c r="L365" s="47" t="str">
        <f t="shared" si="16"/>
        <v/>
      </c>
      <c r="M365" s="20"/>
      <c r="N365" s="19"/>
      <c r="O365" s="19"/>
      <c r="P365" s="19"/>
      <c r="Q365" s="47" t="str">
        <f t="shared" si="17"/>
        <v/>
      </c>
      <c r="R365" s="19"/>
    </row>
    <row r="366" spans="1:18" ht="19.899999999999999" customHeight="1">
      <c r="A366" s="42" t="str">
        <f>IF(ISBLANK(D366), "", 'Program Info'!$B$7)</f>
        <v/>
      </c>
      <c r="B366" s="42" t="str">
        <f>IF(ISBLANK(D366), "", 'Program Info'!$C$7)</f>
        <v/>
      </c>
      <c r="C366" s="47" t="str">
        <f t="shared" si="15"/>
        <v/>
      </c>
      <c r="D366" s="19"/>
      <c r="E366" s="19"/>
      <c r="F366" s="19"/>
      <c r="G366" s="19"/>
      <c r="H366" s="19"/>
      <c r="I366" s="19"/>
      <c r="J366" s="19"/>
      <c r="K366" s="19"/>
      <c r="L366" s="47" t="str">
        <f t="shared" si="16"/>
        <v/>
      </c>
      <c r="M366" s="20"/>
      <c r="N366" s="19"/>
      <c r="O366" s="19"/>
      <c r="P366" s="19"/>
      <c r="Q366" s="47" t="str">
        <f t="shared" si="17"/>
        <v/>
      </c>
      <c r="R366" s="19"/>
    </row>
    <row r="367" spans="1:18" ht="19.899999999999999" customHeight="1">
      <c r="A367" s="42" t="str">
        <f>IF(ISBLANK(D367), "", 'Program Info'!$B$7)</f>
        <v/>
      </c>
      <c r="B367" s="42" t="str">
        <f>IF(ISBLANK(D367), "", 'Program Info'!$C$7)</f>
        <v/>
      </c>
      <c r="C367" s="47" t="str">
        <f t="shared" si="15"/>
        <v/>
      </c>
      <c r="D367" s="19"/>
      <c r="E367" s="19"/>
      <c r="F367" s="19"/>
      <c r="G367" s="19"/>
      <c r="H367" s="19"/>
      <c r="I367" s="19"/>
      <c r="J367" s="19"/>
      <c r="K367" s="19"/>
      <c r="L367" s="47" t="str">
        <f t="shared" si="16"/>
        <v/>
      </c>
      <c r="M367" s="20"/>
      <c r="N367" s="19"/>
      <c r="O367" s="19"/>
      <c r="P367" s="19"/>
      <c r="Q367" s="47" t="str">
        <f t="shared" si="17"/>
        <v/>
      </c>
      <c r="R367" s="19"/>
    </row>
    <row r="368" spans="1:18" ht="19.899999999999999" customHeight="1">
      <c r="A368" s="42" t="str">
        <f>IF(ISBLANK(D368), "", 'Program Info'!$B$7)</f>
        <v/>
      </c>
      <c r="B368" s="42" t="str">
        <f>IF(ISBLANK(D368), "", 'Program Info'!$C$7)</f>
        <v/>
      </c>
      <c r="C368" s="47" t="str">
        <f t="shared" si="15"/>
        <v/>
      </c>
      <c r="D368" s="19"/>
      <c r="E368" s="19"/>
      <c r="F368" s="19"/>
      <c r="G368" s="19"/>
      <c r="H368" s="19"/>
      <c r="I368" s="19"/>
      <c r="J368" s="19"/>
      <c r="K368" s="19"/>
      <c r="L368" s="47" t="str">
        <f t="shared" si="16"/>
        <v/>
      </c>
      <c r="M368" s="20"/>
      <c r="N368" s="19"/>
      <c r="O368" s="19"/>
      <c r="P368" s="19"/>
      <c r="Q368" s="47" t="str">
        <f t="shared" si="17"/>
        <v/>
      </c>
      <c r="R368" s="19"/>
    </row>
    <row r="369" spans="1:18" ht="19.899999999999999" customHeight="1">
      <c r="A369" s="42" t="str">
        <f>IF(ISBLANK(D369), "", 'Program Info'!$B$7)</f>
        <v/>
      </c>
      <c r="B369" s="42" t="str">
        <f>IF(ISBLANK(D369), "", 'Program Info'!$C$7)</f>
        <v/>
      </c>
      <c r="C369" s="47" t="str">
        <f t="shared" si="15"/>
        <v/>
      </c>
      <c r="D369" s="19"/>
      <c r="E369" s="19"/>
      <c r="F369" s="19"/>
      <c r="G369" s="19"/>
      <c r="H369" s="19"/>
      <c r="I369" s="19"/>
      <c r="J369" s="19"/>
      <c r="K369" s="19"/>
      <c r="L369" s="47" t="str">
        <f t="shared" si="16"/>
        <v/>
      </c>
      <c r="M369" s="20"/>
      <c r="N369" s="19"/>
      <c r="O369" s="19"/>
      <c r="P369" s="19"/>
      <c r="Q369" s="47" t="str">
        <f t="shared" si="17"/>
        <v/>
      </c>
      <c r="R369" s="19"/>
    </row>
    <row r="370" spans="1:18" ht="19.899999999999999" customHeight="1">
      <c r="A370" s="42" t="str">
        <f>IF(ISBLANK(D370), "", 'Program Info'!$B$7)</f>
        <v/>
      </c>
      <c r="B370" s="42" t="str">
        <f>IF(ISBLANK(D370), "", 'Program Info'!$C$7)</f>
        <v/>
      </c>
      <c r="C370" s="47" t="str">
        <f t="shared" si="15"/>
        <v/>
      </c>
      <c r="D370" s="19"/>
      <c r="E370" s="19"/>
      <c r="F370" s="19"/>
      <c r="G370" s="19"/>
      <c r="H370" s="19"/>
      <c r="I370" s="19"/>
      <c r="J370" s="19"/>
      <c r="K370" s="19"/>
      <c r="L370" s="47" t="str">
        <f t="shared" si="16"/>
        <v/>
      </c>
      <c r="M370" s="20"/>
      <c r="N370" s="19"/>
      <c r="O370" s="19"/>
      <c r="P370" s="19"/>
      <c r="Q370" s="47" t="str">
        <f t="shared" si="17"/>
        <v/>
      </c>
      <c r="R370" s="19"/>
    </row>
    <row r="371" spans="1:18" ht="19.899999999999999" customHeight="1">
      <c r="A371" s="42" t="str">
        <f>IF(ISBLANK(D371), "", 'Program Info'!$B$7)</f>
        <v/>
      </c>
      <c r="B371" s="42" t="str">
        <f>IF(ISBLANK(D371), "", 'Program Info'!$C$7)</f>
        <v/>
      </c>
      <c r="C371" s="47" t="str">
        <f t="shared" si="15"/>
        <v/>
      </c>
      <c r="D371" s="19"/>
      <c r="E371" s="19"/>
      <c r="F371" s="19"/>
      <c r="G371" s="19"/>
      <c r="H371" s="19"/>
      <c r="I371" s="19"/>
      <c r="J371" s="19"/>
      <c r="K371" s="19"/>
      <c r="L371" s="47" t="str">
        <f t="shared" si="16"/>
        <v/>
      </c>
      <c r="M371" s="20"/>
      <c r="N371" s="19"/>
      <c r="O371" s="19"/>
      <c r="P371" s="19"/>
      <c r="Q371" s="47" t="str">
        <f t="shared" si="17"/>
        <v/>
      </c>
      <c r="R371" s="19"/>
    </row>
    <row r="372" spans="1:18" ht="19.899999999999999" customHeight="1">
      <c r="A372" s="42" t="str">
        <f>IF(ISBLANK(D372), "", 'Program Info'!$B$7)</f>
        <v/>
      </c>
      <c r="B372" s="42" t="str">
        <f>IF(ISBLANK(D372), "", 'Program Info'!$C$7)</f>
        <v/>
      </c>
      <c r="C372" s="47" t="str">
        <f t="shared" si="15"/>
        <v/>
      </c>
      <c r="D372" s="19"/>
      <c r="E372" s="19"/>
      <c r="F372" s="19"/>
      <c r="G372" s="19"/>
      <c r="H372" s="19"/>
      <c r="I372" s="19"/>
      <c r="J372" s="19"/>
      <c r="K372" s="19"/>
      <c r="L372" s="47" t="str">
        <f t="shared" si="16"/>
        <v/>
      </c>
      <c r="M372" s="20"/>
      <c r="N372" s="19"/>
      <c r="O372" s="19"/>
      <c r="P372" s="19"/>
      <c r="Q372" s="47" t="str">
        <f t="shared" si="17"/>
        <v/>
      </c>
      <c r="R372" s="19"/>
    </row>
    <row r="373" spans="1:18" ht="19.899999999999999" customHeight="1">
      <c r="A373" s="42" t="str">
        <f>IF(ISBLANK(D373), "", 'Program Info'!$B$7)</f>
        <v/>
      </c>
      <c r="B373" s="42" t="str">
        <f>IF(ISBLANK(D373), "", 'Program Info'!$C$7)</f>
        <v/>
      </c>
      <c r="C373" s="47" t="str">
        <f t="shared" si="15"/>
        <v/>
      </c>
      <c r="D373" s="19"/>
      <c r="E373" s="19"/>
      <c r="F373" s="19"/>
      <c r="G373" s="19"/>
      <c r="H373" s="19"/>
      <c r="I373" s="19"/>
      <c r="J373" s="19"/>
      <c r="K373" s="19"/>
      <c r="L373" s="47" t="str">
        <f t="shared" si="16"/>
        <v/>
      </c>
      <c r="M373" s="20"/>
      <c r="N373" s="19"/>
      <c r="O373" s="19"/>
      <c r="P373" s="19"/>
      <c r="Q373" s="47" t="str">
        <f t="shared" si="17"/>
        <v/>
      </c>
      <c r="R373" s="19"/>
    </row>
    <row r="374" spans="1:18" ht="19.899999999999999" customHeight="1">
      <c r="A374" s="42" t="str">
        <f>IF(ISBLANK(D374), "", 'Program Info'!$B$7)</f>
        <v/>
      </c>
      <c r="B374" s="42" t="str">
        <f>IF(ISBLANK(D374), "", 'Program Info'!$C$7)</f>
        <v/>
      </c>
      <c r="C374" s="47" t="str">
        <f t="shared" si="15"/>
        <v/>
      </c>
      <c r="D374" s="19"/>
      <c r="E374" s="19"/>
      <c r="F374" s="19"/>
      <c r="G374" s="19"/>
      <c r="H374" s="19"/>
      <c r="I374" s="19"/>
      <c r="J374" s="19"/>
      <c r="K374" s="19"/>
      <c r="L374" s="47" t="str">
        <f t="shared" si="16"/>
        <v/>
      </c>
      <c r="M374" s="20"/>
      <c r="N374" s="19"/>
      <c r="O374" s="19"/>
      <c r="P374" s="19"/>
      <c r="Q374" s="47" t="str">
        <f t="shared" si="17"/>
        <v/>
      </c>
      <c r="R374" s="19"/>
    </row>
    <row r="375" spans="1:18" ht="19.899999999999999" customHeight="1">
      <c r="A375" s="42" t="str">
        <f>IF(ISBLANK(D375), "", 'Program Info'!$B$7)</f>
        <v/>
      </c>
      <c r="B375" s="42" t="str">
        <f>IF(ISBLANK(D375), "", 'Program Info'!$C$7)</f>
        <v/>
      </c>
      <c r="C375" s="47" t="str">
        <f t="shared" si="15"/>
        <v/>
      </c>
      <c r="D375" s="19"/>
      <c r="E375" s="19"/>
      <c r="F375" s="19"/>
      <c r="G375" s="19"/>
      <c r="H375" s="19"/>
      <c r="I375" s="19"/>
      <c r="J375" s="19"/>
      <c r="K375" s="19"/>
      <c r="L375" s="47" t="str">
        <f t="shared" si="16"/>
        <v/>
      </c>
      <c r="M375" s="20"/>
      <c r="N375" s="19"/>
      <c r="O375" s="19"/>
      <c r="P375" s="19"/>
      <c r="Q375" s="47" t="str">
        <f t="shared" si="17"/>
        <v/>
      </c>
      <c r="R375" s="19"/>
    </row>
    <row r="376" spans="1:18" ht="19.899999999999999" customHeight="1">
      <c r="A376" s="42" t="str">
        <f>IF(ISBLANK(D376), "", 'Program Info'!$B$7)</f>
        <v/>
      </c>
      <c r="B376" s="42" t="str">
        <f>IF(ISBLANK(D376), "", 'Program Info'!$C$7)</f>
        <v/>
      </c>
      <c r="C376" s="47" t="str">
        <f t="shared" si="15"/>
        <v/>
      </c>
      <c r="D376" s="19"/>
      <c r="E376" s="19"/>
      <c r="F376" s="19"/>
      <c r="G376" s="19"/>
      <c r="H376" s="19"/>
      <c r="I376" s="19"/>
      <c r="J376" s="19"/>
      <c r="K376" s="19"/>
      <c r="L376" s="47" t="str">
        <f t="shared" si="16"/>
        <v/>
      </c>
      <c r="M376" s="20"/>
      <c r="N376" s="19"/>
      <c r="O376" s="19"/>
      <c r="P376" s="19"/>
      <c r="Q376" s="47" t="str">
        <f t="shared" si="17"/>
        <v/>
      </c>
      <c r="R376" s="19"/>
    </row>
    <row r="377" spans="1:18" ht="19.899999999999999" customHeight="1">
      <c r="A377" s="42" t="str">
        <f>IF(ISBLANK(D377), "", 'Program Info'!$B$7)</f>
        <v/>
      </c>
      <c r="B377" s="42" t="str">
        <f>IF(ISBLANK(D377), "", 'Program Info'!$C$7)</f>
        <v/>
      </c>
      <c r="C377" s="47" t="str">
        <f t="shared" si="15"/>
        <v/>
      </c>
      <c r="D377" s="19"/>
      <c r="E377" s="19"/>
      <c r="F377" s="19"/>
      <c r="G377" s="19"/>
      <c r="H377" s="19"/>
      <c r="I377" s="19"/>
      <c r="J377" s="19"/>
      <c r="K377" s="19"/>
      <c r="L377" s="47" t="str">
        <f t="shared" si="16"/>
        <v/>
      </c>
      <c r="M377" s="20"/>
      <c r="N377" s="19"/>
      <c r="O377" s="19"/>
      <c r="P377" s="19"/>
      <c r="Q377" s="47" t="str">
        <f t="shared" si="17"/>
        <v/>
      </c>
      <c r="R377" s="19"/>
    </row>
    <row r="378" spans="1:18" ht="19.899999999999999" customHeight="1">
      <c r="A378" s="42" t="str">
        <f>IF(ISBLANK(D378), "", 'Program Info'!$B$7)</f>
        <v/>
      </c>
      <c r="B378" s="42" t="str">
        <f>IF(ISBLANK(D378), "", 'Program Info'!$C$7)</f>
        <v/>
      </c>
      <c r="C378" s="47" t="str">
        <f t="shared" si="15"/>
        <v/>
      </c>
      <c r="D378" s="19"/>
      <c r="E378" s="19"/>
      <c r="F378" s="19"/>
      <c r="G378" s="19"/>
      <c r="H378" s="19"/>
      <c r="I378" s="19"/>
      <c r="J378" s="19"/>
      <c r="K378" s="19"/>
      <c r="L378" s="47" t="str">
        <f t="shared" si="16"/>
        <v/>
      </c>
      <c r="M378" s="20"/>
      <c r="N378" s="19"/>
      <c r="O378" s="19"/>
      <c r="P378" s="19"/>
      <c r="Q378" s="47" t="str">
        <f t="shared" si="17"/>
        <v/>
      </c>
      <c r="R378" s="19"/>
    </row>
    <row r="379" spans="1:18" ht="19.899999999999999" customHeight="1">
      <c r="A379" s="42" t="str">
        <f>IF(ISBLANK(D379), "", 'Program Info'!$B$7)</f>
        <v/>
      </c>
      <c r="B379" s="42" t="str">
        <f>IF(ISBLANK(D379), "", 'Program Info'!$C$7)</f>
        <v/>
      </c>
      <c r="C379" s="47" t="str">
        <f t="shared" si="15"/>
        <v/>
      </c>
      <c r="D379" s="19"/>
      <c r="E379" s="19"/>
      <c r="F379" s="19"/>
      <c r="G379" s="19"/>
      <c r="H379" s="19"/>
      <c r="I379" s="19"/>
      <c r="J379" s="19"/>
      <c r="K379" s="19"/>
      <c r="L379" s="47" t="str">
        <f t="shared" si="16"/>
        <v/>
      </c>
      <c r="M379" s="20"/>
      <c r="N379" s="19"/>
      <c r="O379" s="19"/>
      <c r="P379" s="19"/>
      <c r="Q379" s="47" t="str">
        <f t="shared" si="17"/>
        <v/>
      </c>
      <c r="R379" s="19"/>
    </row>
    <row r="380" spans="1:18" ht="19.899999999999999" customHeight="1">
      <c r="A380" s="42" t="str">
        <f>IF(ISBLANK(D380), "", 'Program Info'!$B$7)</f>
        <v/>
      </c>
      <c r="B380" s="42" t="str">
        <f>IF(ISBLANK(D380), "", 'Program Info'!$C$7)</f>
        <v/>
      </c>
      <c r="C380" s="47" t="str">
        <f t="shared" si="15"/>
        <v/>
      </c>
      <c r="D380" s="19"/>
      <c r="E380" s="19"/>
      <c r="F380" s="19"/>
      <c r="G380" s="19"/>
      <c r="H380" s="19"/>
      <c r="I380" s="19"/>
      <c r="J380" s="19"/>
      <c r="K380" s="19"/>
      <c r="L380" s="47" t="str">
        <f t="shared" si="16"/>
        <v/>
      </c>
      <c r="M380" s="20"/>
      <c r="N380" s="19"/>
      <c r="O380" s="19"/>
      <c r="P380" s="19"/>
      <c r="Q380" s="47" t="str">
        <f t="shared" si="17"/>
        <v/>
      </c>
      <c r="R380" s="19"/>
    </row>
    <row r="381" spans="1:18" ht="19.899999999999999" customHeight="1">
      <c r="A381" s="42" t="str">
        <f>IF(ISBLANK(D381), "", 'Program Info'!$B$7)</f>
        <v/>
      </c>
      <c r="B381" s="42" t="str">
        <f>IF(ISBLANK(D381), "", 'Program Info'!$C$7)</f>
        <v/>
      </c>
      <c r="C381" s="47" t="str">
        <f t="shared" si="15"/>
        <v/>
      </c>
      <c r="D381" s="19"/>
      <c r="E381" s="19"/>
      <c r="F381" s="19"/>
      <c r="G381" s="19"/>
      <c r="H381" s="19"/>
      <c r="I381" s="19"/>
      <c r="J381" s="19"/>
      <c r="K381" s="19"/>
      <c r="L381" s="47" t="str">
        <f t="shared" si="16"/>
        <v/>
      </c>
      <c r="M381" s="20"/>
      <c r="N381" s="19"/>
      <c r="O381" s="19"/>
      <c r="P381" s="19"/>
      <c r="Q381" s="47" t="str">
        <f t="shared" si="17"/>
        <v/>
      </c>
      <c r="R381" s="19"/>
    </row>
    <row r="382" spans="1:18" ht="19.899999999999999" customHeight="1">
      <c r="A382" s="42" t="str">
        <f>IF(ISBLANK(D382), "", 'Program Info'!$B$7)</f>
        <v/>
      </c>
      <c r="B382" s="42" t="str">
        <f>IF(ISBLANK(D382), "", 'Program Info'!$C$7)</f>
        <v/>
      </c>
      <c r="C382" s="47" t="str">
        <f t="shared" si="15"/>
        <v/>
      </c>
      <c r="D382" s="19"/>
      <c r="E382" s="19"/>
      <c r="F382" s="19"/>
      <c r="G382" s="19"/>
      <c r="H382" s="19"/>
      <c r="I382" s="19"/>
      <c r="J382" s="19"/>
      <c r="K382" s="19"/>
      <c r="L382" s="47" t="str">
        <f t="shared" si="16"/>
        <v/>
      </c>
      <c r="M382" s="20"/>
      <c r="N382" s="19"/>
      <c r="O382" s="19"/>
      <c r="P382" s="19"/>
      <c r="Q382" s="47" t="str">
        <f t="shared" si="17"/>
        <v/>
      </c>
      <c r="R382" s="19"/>
    </row>
    <row r="383" spans="1:18" ht="19.899999999999999" customHeight="1">
      <c r="A383" s="42" t="str">
        <f>IF(ISBLANK(D383), "", 'Program Info'!$B$7)</f>
        <v/>
      </c>
      <c r="B383" s="42" t="str">
        <f>IF(ISBLANK(D383), "", 'Program Info'!$C$7)</f>
        <v/>
      </c>
      <c r="C383" s="47" t="str">
        <f t="shared" si="15"/>
        <v/>
      </c>
      <c r="D383" s="19"/>
      <c r="E383" s="19"/>
      <c r="F383" s="19"/>
      <c r="G383" s="19"/>
      <c r="H383" s="19"/>
      <c r="I383" s="19"/>
      <c r="J383" s="19"/>
      <c r="K383" s="19"/>
      <c r="L383" s="47" t="str">
        <f t="shared" si="16"/>
        <v/>
      </c>
      <c r="M383" s="20"/>
      <c r="N383" s="19"/>
      <c r="O383" s="19"/>
      <c r="P383" s="19"/>
      <c r="Q383" s="47" t="str">
        <f t="shared" si="17"/>
        <v/>
      </c>
      <c r="R383" s="19"/>
    </row>
    <row r="384" spans="1:18" ht="19.899999999999999" customHeight="1">
      <c r="A384" s="42" t="str">
        <f>IF(ISBLANK(D384), "", 'Program Info'!$B$7)</f>
        <v/>
      </c>
      <c r="B384" s="42" t="str">
        <f>IF(ISBLANK(D384), "", 'Program Info'!$C$7)</f>
        <v/>
      </c>
      <c r="C384" s="47" t="str">
        <f t="shared" si="15"/>
        <v/>
      </c>
      <c r="D384" s="19"/>
      <c r="E384" s="19"/>
      <c r="F384" s="19"/>
      <c r="G384" s="19"/>
      <c r="H384" s="19"/>
      <c r="I384" s="19"/>
      <c r="J384" s="19"/>
      <c r="K384" s="19"/>
      <c r="L384" s="47" t="str">
        <f t="shared" si="16"/>
        <v/>
      </c>
      <c r="M384" s="20"/>
      <c r="N384" s="19"/>
      <c r="O384" s="19"/>
      <c r="P384" s="19"/>
      <c r="Q384" s="47" t="str">
        <f t="shared" si="17"/>
        <v/>
      </c>
      <c r="R384" s="19"/>
    </row>
    <row r="385" spans="1:18" ht="19.899999999999999" customHeight="1">
      <c r="A385" s="42" t="str">
        <f>IF(ISBLANK(D385), "", 'Program Info'!$B$7)</f>
        <v/>
      </c>
      <c r="B385" s="42" t="str">
        <f>IF(ISBLANK(D385), "", 'Program Info'!$C$7)</f>
        <v/>
      </c>
      <c r="C385" s="47" t="str">
        <f t="shared" si="15"/>
        <v/>
      </c>
      <c r="D385" s="19"/>
      <c r="E385" s="19"/>
      <c r="F385" s="19"/>
      <c r="G385" s="19"/>
      <c r="H385" s="19"/>
      <c r="I385" s="19"/>
      <c r="J385" s="19"/>
      <c r="K385" s="19"/>
      <c r="L385" s="47" t="str">
        <f t="shared" si="16"/>
        <v/>
      </c>
      <c r="M385" s="20"/>
      <c r="N385" s="19"/>
      <c r="O385" s="19"/>
      <c r="P385" s="19"/>
      <c r="Q385" s="47" t="str">
        <f t="shared" si="17"/>
        <v/>
      </c>
      <c r="R385" s="19"/>
    </row>
    <row r="386" spans="1:18" ht="19.899999999999999" customHeight="1">
      <c r="A386" s="42" t="str">
        <f>IF(ISBLANK(D386), "", 'Program Info'!$B$7)</f>
        <v/>
      </c>
      <c r="B386" s="42" t="str">
        <f>IF(ISBLANK(D386), "", 'Program Info'!$C$7)</f>
        <v/>
      </c>
      <c r="C386" s="47" t="str">
        <f t="shared" si="15"/>
        <v/>
      </c>
      <c r="D386" s="19"/>
      <c r="E386" s="19"/>
      <c r="F386" s="19"/>
      <c r="G386" s="19"/>
      <c r="H386" s="19"/>
      <c r="I386" s="19"/>
      <c r="J386" s="19"/>
      <c r="K386" s="19"/>
      <c r="L386" s="47" t="str">
        <f t="shared" si="16"/>
        <v/>
      </c>
      <c r="M386" s="20"/>
      <c r="N386" s="19"/>
      <c r="O386" s="19"/>
      <c r="P386" s="19"/>
      <c r="Q386" s="47" t="str">
        <f t="shared" si="17"/>
        <v/>
      </c>
      <c r="R386" s="19"/>
    </row>
    <row r="387" spans="1:18" ht="19.899999999999999" customHeight="1">
      <c r="A387" s="42" t="str">
        <f>IF(ISBLANK(D387), "", 'Program Info'!$B$7)</f>
        <v/>
      </c>
      <c r="B387" s="42" t="str">
        <f>IF(ISBLANK(D387), "", 'Program Info'!$C$7)</f>
        <v/>
      </c>
      <c r="C387" s="47" t="str">
        <f t="shared" si="15"/>
        <v/>
      </c>
      <c r="D387" s="19"/>
      <c r="E387" s="19"/>
      <c r="F387" s="19"/>
      <c r="G387" s="19"/>
      <c r="H387" s="19"/>
      <c r="I387" s="19"/>
      <c r="J387" s="19"/>
      <c r="K387" s="19"/>
      <c r="L387" s="47" t="str">
        <f t="shared" si="16"/>
        <v/>
      </c>
      <c r="M387" s="20"/>
      <c r="N387" s="19"/>
      <c r="O387" s="19"/>
      <c r="P387" s="19"/>
      <c r="Q387" s="47" t="str">
        <f t="shared" si="17"/>
        <v/>
      </c>
      <c r="R387" s="19"/>
    </row>
    <row r="388" spans="1:18" ht="19.899999999999999" customHeight="1">
      <c r="A388" s="42" t="str">
        <f>IF(ISBLANK(D388), "", 'Program Info'!$B$7)</f>
        <v/>
      </c>
      <c r="B388" s="42" t="str">
        <f>IF(ISBLANK(D388), "", 'Program Info'!$C$7)</f>
        <v/>
      </c>
      <c r="C388" s="47" t="str">
        <f t="shared" si="15"/>
        <v/>
      </c>
      <c r="D388" s="19"/>
      <c r="E388" s="19"/>
      <c r="F388" s="19"/>
      <c r="G388" s="19"/>
      <c r="H388" s="19"/>
      <c r="I388" s="19"/>
      <c r="J388" s="19"/>
      <c r="K388" s="19"/>
      <c r="L388" s="47" t="str">
        <f t="shared" si="16"/>
        <v/>
      </c>
      <c r="M388" s="20"/>
      <c r="N388" s="19"/>
      <c r="O388" s="19"/>
      <c r="P388" s="19"/>
      <c r="Q388" s="47" t="str">
        <f t="shared" si="17"/>
        <v/>
      </c>
      <c r="R388" s="19"/>
    </row>
    <row r="389" spans="1:18" ht="19.899999999999999" customHeight="1">
      <c r="A389" s="42" t="str">
        <f>IF(ISBLANK(D389), "", 'Program Info'!$B$7)</f>
        <v/>
      </c>
      <c r="B389" s="42" t="str">
        <f>IF(ISBLANK(D389), "", 'Program Info'!$C$7)</f>
        <v/>
      </c>
      <c r="C389" s="47" t="str">
        <f t="shared" si="15"/>
        <v/>
      </c>
      <c r="D389" s="19"/>
      <c r="E389" s="19"/>
      <c r="F389" s="19"/>
      <c r="G389" s="19"/>
      <c r="H389" s="19"/>
      <c r="I389" s="19"/>
      <c r="J389" s="19"/>
      <c r="K389" s="19"/>
      <c r="L389" s="47" t="str">
        <f t="shared" si="16"/>
        <v/>
      </c>
      <c r="M389" s="20"/>
      <c r="N389" s="19"/>
      <c r="O389" s="19"/>
      <c r="P389" s="19"/>
      <c r="Q389" s="47" t="str">
        <f t="shared" si="17"/>
        <v/>
      </c>
      <c r="R389" s="19"/>
    </row>
    <row r="390" spans="1:18" ht="19.899999999999999" customHeight="1">
      <c r="A390" s="42" t="str">
        <f>IF(ISBLANK(D390), "", 'Program Info'!$B$7)</f>
        <v/>
      </c>
      <c r="B390" s="42" t="str">
        <f>IF(ISBLANK(D390), "", 'Program Info'!$C$7)</f>
        <v/>
      </c>
      <c r="C390" s="47" t="str">
        <f t="shared" si="15"/>
        <v/>
      </c>
      <c r="D390" s="19"/>
      <c r="E390" s="19"/>
      <c r="F390" s="19"/>
      <c r="G390" s="19"/>
      <c r="H390" s="19"/>
      <c r="I390" s="19"/>
      <c r="J390" s="19"/>
      <c r="K390" s="19"/>
      <c r="L390" s="47" t="str">
        <f t="shared" si="16"/>
        <v/>
      </c>
      <c r="M390" s="20"/>
      <c r="N390" s="19"/>
      <c r="O390" s="19"/>
      <c r="P390" s="19"/>
      <c r="Q390" s="47" t="str">
        <f t="shared" si="17"/>
        <v/>
      </c>
      <c r="R390" s="19"/>
    </row>
    <row r="391" spans="1:18" ht="19.899999999999999" customHeight="1">
      <c r="A391" s="42" t="str">
        <f>IF(ISBLANK(D391), "", 'Program Info'!$B$7)</f>
        <v/>
      </c>
      <c r="B391" s="42" t="str">
        <f>IF(ISBLANK(D391), "", 'Program Info'!$C$7)</f>
        <v/>
      </c>
      <c r="C391" s="47" t="str">
        <f t="shared" ref="C391:C454" si="18">IF(ISBLANK(D391), "", "8th")</f>
        <v/>
      </c>
      <c r="D391" s="19"/>
      <c r="E391" s="19"/>
      <c r="F391" s="19"/>
      <c r="G391" s="19"/>
      <c r="H391" s="19"/>
      <c r="I391" s="19"/>
      <c r="J391" s="19"/>
      <c r="K391" s="19"/>
      <c r="L391" s="47" t="str">
        <f t="shared" ref="L391:L454" si="19">IF(OR(ISBLANK(D391), ISBLANK(G391),ISBLANK(H391),ISBLANK(I391),ISBLANK(K391)),"",IF(COUNTIF(G391:K391, "Y")=5, "Yes", "No"))</f>
        <v/>
      </c>
      <c r="M391" s="20"/>
      <c r="N391" s="19"/>
      <c r="O391" s="19"/>
      <c r="P391" s="19"/>
      <c r="Q391" s="47" t="str">
        <f t="shared" ref="Q391:Q454" si="20">IF(OR(ISBLANK(D391),ISBLANK(M391),ISBLANK(N391),ISBLANK(O391),ISBLANK(P391)),"",IF(COUNTIF(M391:P391,"Y")=4,"Yes","No"))</f>
        <v/>
      </c>
      <c r="R391" s="19"/>
    </row>
    <row r="392" spans="1:18" ht="19.899999999999999" customHeight="1">
      <c r="A392" s="42" t="str">
        <f>IF(ISBLANK(D392), "", 'Program Info'!$B$7)</f>
        <v/>
      </c>
      <c r="B392" s="42" t="str">
        <f>IF(ISBLANK(D392), "", 'Program Info'!$C$7)</f>
        <v/>
      </c>
      <c r="C392" s="47" t="str">
        <f t="shared" si="18"/>
        <v/>
      </c>
      <c r="D392" s="19"/>
      <c r="E392" s="19"/>
      <c r="F392" s="19"/>
      <c r="G392" s="19"/>
      <c r="H392" s="19"/>
      <c r="I392" s="19"/>
      <c r="J392" s="19"/>
      <c r="K392" s="19"/>
      <c r="L392" s="47" t="str">
        <f t="shared" si="19"/>
        <v/>
      </c>
      <c r="M392" s="20"/>
      <c r="N392" s="19"/>
      <c r="O392" s="19"/>
      <c r="P392" s="19"/>
      <c r="Q392" s="47" t="str">
        <f t="shared" si="20"/>
        <v/>
      </c>
      <c r="R392" s="19"/>
    </row>
    <row r="393" spans="1:18" ht="19.899999999999999" customHeight="1">
      <c r="A393" s="42" t="str">
        <f>IF(ISBLANK(D393), "", 'Program Info'!$B$7)</f>
        <v/>
      </c>
      <c r="B393" s="42" t="str">
        <f>IF(ISBLANK(D393), "", 'Program Info'!$C$7)</f>
        <v/>
      </c>
      <c r="C393" s="47" t="str">
        <f t="shared" si="18"/>
        <v/>
      </c>
      <c r="D393" s="19"/>
      <c r="E393" s="19"/>
      <c r="F393" s="21"/>
      <c r="G393" s="19"/>
      <c r="H393" s="19"/>
      <c r="I393" s="19"/>
      <c r="J393" s="19"/>
      <c r="K393" s="19"/>
      <c r="L393" s="47" t="str">
        <f t="shared" si="19"/>
        <v/>
      </c>
      <c r="M393" s="20"/>
      <c r="N393" s="19"/>
      <c r="O393" s="19"/>
      <c r="P393" s="19"/>
      <c r="Q393" s="47" t="str">
        <f t="shared" si="20"/>
        <v/>
      </c>
      <c r="R393" s="19"/>
    </row>
    <row r="394" spans="1:18" ht="19.899999999999999" customHeight="1">
      <c r="A394" s="42" t="str">
        <f>IF(ISBLANK(D394), "", 'Program Info'!$B$7)</f>
        <v/>
      </c>
      <c r="B394" s="42" t="str">
        <f>IF(ISBLANK(D394), "", 'Program Info'!$C$7)</f>
        <v/>
      </c>
      <c r="C394" s="47" t="str">
        <f t="shared" si="18"/>
        <v/>
      </c>
      <c r="D394" s="19"/>
      <c r="E394" s="19"/>
      <c r="F394" s="21"/>
      <c r="G394" s="19"/>
      <c r="H394" s="19"/>
      <c r="I394" s="19"/>
      <c r="J394" s="19"/>
      <c r="K394" s="19"/>
      <c r="L394" s="47" t="str">
        <f t="shared" si="19"/>
        <v/>
      </c>
      <c r="M394" s="20"/>
      <c r="N394" s="19"/>
      <c r="O394" s="19"/>
      <c r="P394" s="19"/>
      <c r="Q394" s="47" t="str">
        <f t="shared" si="20"/>
        <v/>
      </c>
      <c r="R394" s="19"/>
    </row>
    <row r="395" spans="1:18" ht="19.899999999999999" customHeight="1">
      <c r="A395" s="42" t="str">
        <f>IF(ISBLANK(D395), "", 'Program Info'!$B$7)</f>
        <v/>
      </c>
      <c r="B395" s="42" t="str">
        <f>IF(ISBLANK(D395), "", 'Program Info'!$C$7)</f>
        <v/>
      </c>
      <c r="C395" s="47" t="str">
        <f t="shared" si="18"/>
        <v/>
      </c>
      <c r="D395" s="19"/>
      <c r="E395" s="19"/>
      <c r="F395" s="21"/>
      <c r="G395" s="19"/>
      <c r="H395" s="19"/>
      <c r="I395" s="19"/>
      <c r="J395" s="19"/>
      <c r="K395" s="19"/>
      <c r="L395" s="47" t="str">
        <f t="shared" si="19"/>
        <v/>
      </c>
      <c r="M395" s="20"/>
      <c r="N395" s="19"/>
      <c r="O395" s="19"/>
      <c r="P395" s="19"/>
      <c r="Q395" s="47" t="str">
        <f t="shared" si="20"/>
        <v/>
      </c>
      <c r="R395" s="19"/>
    </row>
    <row r="396" spans="1:18" ht="19.899999999999999" customHeight="1">
      <c r="A396" s="42" t="str">
        <f>IF(ISBLANK(D396), "", 'Program Info'!$B$7)</f>
        <v/>
      </c>
      <c r="B396" s="42" t="str">
        <f>IF(ISBLANK(D396), "", 'Program Info'!$C$7)</f>
        <v/>
      </c>
      <c r="C396" s="47" t="str">
        <f t="shared" si="18"/>
        <v/>
      </c>
      <c r="D396" s="19"/>
      <c r="E396" s="19"/>
      <c r="F396" s="21"/>
      <c r="G396" s="19"/>
      <c r="H396" s="19"/>
      <c r="I396" s="19"/>
      <c r="J396" s="19"/>
      <c r="K396" s="19"/>
      <c r="L396" s="47" t="str">
        <f t="shared" si="19"/>
        <v/>
      </c>
      <c r="M396" s="20"/>
      <c r="N396" s="19"/>
      <c r="O396" s="19"/>
      <c r="P396" s="19"/>
      <c r="Q396" s="47" t="str">
        <f t="shared" si="20"/>
        <v/>
      </c>
      <c r="R396" s="19"/>
    </row>
    <row r="397" spans="1:18" ht="19.899999999999999" customHeight="1">
      <c r="A397" s="42" t="str">
        <f>IF(ISBLANK(D397), "", 'Program Info'!$B$7)</f>
        <v/>
      </c>
      <c r="B397" s="42" t="str">
        <f>IF(ISBLANK(D397), "", 'Program Info'!$C$7)</f>
        <v/>
      </c>
      <c r="C397" s="47" t="str">
        <f t="shared" si="18"/>
        <v/>
      </c>
      <c r="D397" s="19"/>
      <c r="E397" s="19"/>
      <c r="F397" s="21"/>
      <c r="G397" s="19"/>
      <c r="H397" s="19"/>
      <c r="I397" s="19"/>
      <c r="J397" s="19"/>
      <c r="K397" s="19"/>
      <c r="L397" s="47" t="str">
        <f t="shared" si="19"/>
        <v/>
      </c>
      <c r="M397" s="20"/>
      <c r="N397" s="19"/>
      <c r="O397" s="19"/>
      <c r="P397" s="19"/>
      <c r="Q397" s="47" t="str">
        <f t="shared" si="20"/>
        <v/>
      </c>
      <c r="R397" s="19"/>
    </row>
    <row r="398" spans="1:18" ht="19.899999999999999" customHeight="1">
      <c r="A398" s="42" t="str">
        <f>IF(ISBLANK(D398), "", 'Program Info'!$B$7)</f>
        <v/>
      </c>
      <c r="B398" s="42" t="str">
        <f>IF(ISBLANK(D398), "", 'Program Info'!$C$7)</f>
        <v/>
      </c>
      <c r="C398" s="47" t="str">
        <f t="shared" si="18"/>
        <v/>
      </c>
      <c r="D398" s="19"/>
      <c r="E398" s="19"/>
      <c r="F398" s="21"/>
      <c r="G398" s="19"/>
      <c r="H398" s="19"/>
      <c r="I398" s="19"/>
      <c r="J398" s="19"/>
      <c r="K398" s="19"/>
      <c r="L398" s="47" t="str">
        <f t="shared" si="19"/>
        <v/>
      </c>
      <c r="M398" s="20"/>
      <c r="N398" s="19"/>
      <c r="O398" s="19"/>
      <c r="P398" s="19"/>
      <c r="Q398" s="47" t="str">
        <f t="shared" si="20"/>
        <v/>
      </c>
      <c r="R398" s="19"/>
    </row>
    <row r="399" spans="1:18" ht="19.899999999999999" customHeight="1">
      <c r="A399" s="42" t="str">
        <f>IF(ISBLANK(D399), "", 'Program Info'!$B$7)</f>
        <v/>
      </c>
      <c r="B399" s="42" t="str">
        <f>IF(ISBLANK(D399), "", 'Program Info'!$C$7)</f>
        <v/>
      </c>
      <c r="C399" s="47" t="str">
        <f t="shared" si="18"/>
        <v/>
      </c>
      <c r="D399" s="19"/>
      <c r="E399" s="19"/>
      <c r="F399" s="21"/>
      <c r="G399" s="19"/>
      <c r="H399" s="19"/>
      <c r="I399" s="19"/>
      <c r="J399" s="19"/>
      <c r="K399" s="19"/>
      <c r="L399" s="47" t="str">
        <f t="shared" si="19"/>
        <v/>
      </c>
      <c r="M399" s="20"/>
      <c r="N399" s="19"/>
      <c r="O399" s="19"/>
      <c r="P399" s="19"/>
      <c r="Q399" s="47" t="str">
        <f t="shared" si="20"/>
        <v/>
      </c>
      <c r="R399" s="19"/>
    </row>
    <row r="400" spans="1:18" ht="19.899999999999999" customHeight="1">
      <c r="A400" s="42" t="str">
        <f>IF(ISBLANK(D400), "", 'Program Info'!$B$7)</f>
        <v/>
      </c>
      <c r="B400" s="42" t="str">
        <f>IF(ISBLANK(D400), "", 'Program Info'!$C$7)</f>
        <v/>
      </c>
      <c r="C400" s="47" t="str">
        <f t="shared" si="18"/>
        <v/>
      </c>
      <c r="D400" s="19"/>
      <c r="E400" s="19"/>
      <c r="F400" s="21"/>
      <c r="G400" s="19"/>
      <c r="H400" s="19"/>
      <c r="I400" s="19"/>
      <c r="J400" s="19"/>
      <c r="K400" s="19"/>
      <c r="L400" s="47" t="str">
        <f t="shared" si="19"/>
        <v/>
      </c>
      <c r="M400" s="20"/>
      <c r="N400" s="19"/>
      <c r="O400" s="19"/>
      <c r="P400" s="19"/>
      <c r="Q400" s="47" t="str">
        <f t="shared" si="20"/>
        <v/>
      </c>
      <c r="R400" s="19"/>
    </row>
    <row r="401" spans="1:18" ht="19.899999999999999" customHeight="1">
      <c r="A401" s="42" t="str">
        <f>IF(ISBLANK(D401), "", 'Program Info'!$B$7)</f>
        <v/>
      </c>
      <c r="B401" s="42" t="str">
        <f>IF(ISBLANK(D401), "", 'Program Info'!$C$7)</f>
        <v/>
      </c>
      <c r="C401" s="47" t="str">
        <f t="shared" si="18"/>
        <v/>
      </c>
      <c r="D401" s="19"/>
      <c r="E401" s="19"/>
      <c r="F401" s="21"/>
      <c r="G401" s="19"/>
      <c r="H401" s="19"/>
      <c r="I401" s="19"/>
      <c r="J401" s="19"/>
      <c r="K401" s="19"/>
      <c r="L401" s="47" t="str">
        <f t="shared" si="19"/>
        <v/>
      </c>
      <c r="M401" s="20"/>
      <c r="N401" s="19"/>
      <c r="O401" s="19"/>
      <c r="P401" s="19"/>
      <c r="Q401" s="47" t="str">
        <f t="shared" si="20"/>
        <v/>
      </c>
      <c r="R401" s="19"/>
    </row>
    <row r="402" spans="1:18" ht="19.899999999999999" customHeight="1">
      <c r="A402" s="42" t="str">
        <f>IF(ISBLANK(D402), "", 'Program Info'!$B$7)</f>
        <v/>
      </c>
      <c r="B402" s="42" t="str">
        <f>IF(ISBLANK(D402), "", 'Program Info'!$C$7)</f>
        <v/>
      </c>
      <c r="C402" s="47" t="str">
        <f t="shared" si="18"/>
        <v/>
      </c>
      <c r="D402" s="19"/>
      <c r="E402" s="19"/>
      <c r="F402" s="21"/>
      <c r="G402" s="19"/>
      <c r="H402" s="19"/>
      <c r="I402" s="19"/>
      <c r="J402" s="19"/>
      <c r="K402" s="19"/>
      <c r="L402" s="47" t="str">
        <f t="shared" si="19"/>
        <v/>
      </c>
      <c r="M402" s="20"/>
      <c r="N402" s="19"/>
      <c r="O402" s="19"/>
      <c r="P402" s="19"/>
      <c r="Q402" s="47" t="str">
        <f t="shared" si="20"/>
        <v/>
      </c>
      <c r="R402" s="19"/>
    </row>
    <row r="403" spans="1:18" ht="19.899999999999999" customHeight="1">
      <c r="A403" s="42" t="str">
        <f>IF(ISBLANK(D403), "", 'Program Info'!$B$7)</f>
        <v/>
      </c>
      <c r="B403" s="42" t="str">
        <f>IF(ISBLANK(D403), "", 'Program Info'!$C$7)</f>
        <v/>
      </c>
      <c r="C403" s="47" t="str">
        <f t="shared" si="18"/>
        <v/>
      </c>
      <c r="D403" s="19"/>
      <c r="E403" s="19"/>
      <c r="F403" s="21"/>
      <c r="G403" s="19"/>
      <c r="H403" s="19"/>
      <c r="I403" s="19"/>
      <c r="J403" s="19"/>
      <c r="K403" s="19"/>
      <c r="L403" s="47" t="str">
        <f t="shared" si="19"/>
        <v/>
      </c>
      <c r="M403" s="20"/>
      <c r="N403" s="19"/>
      <c r="O403" s="19"/>
      <c r="P403" s="19"/>
      <c r="Q403" s="47" t="str">
        <f t="shared" si="20"/>
        <v/>
      </c>
      <c r="R403" s="19"/>
    </row>
    <row r="404" spans="1:18" ht="19.899999999999999" customHeight="1">
      <c r="A404" s="42" t="str">
        <f>IF(ISBLANK(D404), "", 'Program Info'!$B$7)</f>
        <v/>
      </c>
      <c r="B404" s="42" t="str">
        <f>IF(ISBLANK(D404), "", 'Program Info'!$C$7)</f>
        <v/>
      </c>
      <c r="C404" s="47" t="str">
        <f t="shared" si="18"/>
        <v/>
      </c>
      <c r="D404" s="19"/>
      <c r="E404" s="19"/>
      <c r="F404" s="21"/>
      <c r="G404" s="19"/>
      <c r="H404" s="19"/>
      <c r="I404" s="19"/>
      <c r="J404" s="19"/>
      <c r="K404" s="19"/>
      <c r="L404" s="47" t="str">
        <f t="shared" si="19"/>
        <v/>
      </c>
      <c r="M404" s="20"/>
      <c r="N404" s="19"/>
      <c r="O404" s="19"/>
      <c r="P404" s="19"/>
      <c r="Q404" s="47" t="str">
        <f t="shared" si="20"/>
        <v/>
      </c>
      <c r="R404" s="19"/>
    </row>
    <row r="405" spans="1:18" ht="19.899999999999999" customHeight="1">
      <c r="A405" s="42" t="str">
        <f>IF(ISBLANK(D405), "", 'Program Info'!$B$7)</f>
        <v/>
      </c>
      <c r="B405" s="42" t="str">
        <f>IF(ISBLANK(D405), "", 'Program Info'!$C$7)</f>
        <v/>
      </c>
      <c r="C405" s="47" t="str">
        <f t="shared" si="18"/>
        <v/>
      </c>
      <c r="D405" s="19"/>
      <c r="E405" s="19"/>
      <c r="F405" s="21"/>
      <c r="G405" s="19"/>
      <c r="H405" s="19"/>
      <c r="I405" s="19"/>
      <c r="J405" s="19"/>
      <c r="K405" s="19"/>
      <c r="L405" s="47" t="str">
        <f t="shared" si="19"/>
        <v/>
      </c>
      <c r="M405" s="20"/>
      <c r="N405" s="19"/>
      <c r="O405" s="19"/>
      <c r="P405" s="19"/>
      <c r="Q405" s="47" t="str">
        <f t="shared" si="20"/>
        <v/>
      </c>
      <c r="R405" s="19"/>
    </row>
    <row r="406" spans="1:18" ht="19.899999999999999" customHeight="1">
      <c r="A406" s="42" t="str">
        <f>IF(ISBLANK(D406), "", 'Program Info'!$B$7)</f>
        <v/>
      </c>
      <c r="B406" s="42" t="str">
        <f>IF(ISBLANK(D406), "", 'Program Info'!$C$7)</f>
        <v/>
      </c>
      <c r="C406" s="47" t="str">
        <f t="shared" si="18"/>
        <v/>
      </c>
      <c r="D406" s="19"/>
      <c r="E406" s="19"/>
      <c r="F406" s="21"/>
      <c r="G406" s="19"/>
      <c r="H406" s="19"/>
      <c r="I406" s="19"/>
      <c r="J406" s="19"/>
      <c r="K406" s="19"/>
      <c r="L406" s="47" t="str">
        <f t="shared" si="19"/>
        <v/>
      </c>
      <c r="M406" s="20"/>
      <c r="N406" s="19"/>
      <c r="O406" s="19"/>
      <c r="P406" s="19"/>
      <c r="Q406" s="47" t="str">
        <f t="shared" si="20"/>
        <v/>
      </c>
      <c r="R406" s="19"/>
    </row>
    <row r="407" spans="1:18" ht="19.899999999999999" customHeight="1">
      <c r="A407" s="42" t="str">
        <f>IF(ISBLANK(D407), "", 'Program Info'!$B$7)</f>
        <v/>
      </c>
      <c r="B407" s="42" t="str">
        <f>IF(ISBLANK(D407), "", 'Program Info'!$C$7)</f>
        <v/>
      </c>
      <c r="C407" s="47" t="str">
        <f t="shared" si="18"/>
        <v/>
      </c>
      <c r="D407" s="19"/>
      <c r="E407" s="19"/>
      <c r="F407" s="21"/>
      <c r="G407" s="19"/>
      <c r="H407" s="19"/>
      <c r="I407" s="19"/>
      <c r="J407" s="19"/>
      <c r="K407" s="19"/>
      <c r="L407" s="47" t="str">
        <f t="shared" si="19"/>
        <v/>
      </c>
      <c r="M407" s="20"/>
      <c r="N407" s="19"/>
      <c r="O407" s="19"/>
      <c r="P407" s="19"/>
      <c r="Q407" s="47" t="str">
        <f t="shared" si="20"/>
        <v/>
      </c>
      <c r="R407" s="19"/>
    </row>
    <row r="408" spans="1:18" ht="19.899999999999999" customHeight="1">
      <c r="A408" s="42" t="str">
        <f>IF(ISBLANK(D408), "", 'Program Info'!$B$7)</f>
        <v/>
      </c>
      <c r="B408" s="42" t="str">
        <f>IF(ISBLANK(D408), "", 'Program Info'!$C$7)</f>
        <v/>
      </c>
      <c r="C408" s="47" t="str">
        <f t="shared" si="18"/>
        <v/>
      </c>
      <c r="D408" s="19"/>
      <c r="E408" s="19"/>
      <c r="F408" s="21"/>
      <c r="G408" s="19"/>
      <c r="H408" s="19"/>
      <c r="I408" s="19"/>
      <c r="J408" s="19"/>
      <c r="K408" s="19"/>
      <c r="L408" s="47" t="str">
        <f t="shared" si="19"/>
        <v/>
      </c>
      <c r="M408" s="20"/>
      <c r="N408" s="19"/>
      <c r="O408" s="19"/>
      <c r="P408" s="19"/>
      <c r="Q408" s="47" t="str">
        <f t="shared" si="20"/>
        <v/>
      </c>
      <c r="R408" s="19"/>
    </row>
    <row r="409" spans="1:18" ht="19.899999999999999" customHeight="1">
      <c r="A409" s="42" t="str">
        <f>IF(ISBLANK(D409), "", 'Program Info'!$B$7)</f>
        <v/>
      </c>
      <c r="B409" s="42" t="str">
        <f>IF(ISBLANK(D409), "", 'Program Info'!$C$7)</f>
        <v/>
      </c>
      <c r="C409" s="47" t="str">
        <f t="shared" si="18"/>
        <v/>
      </c>
      <c r="D409" s="19"/>
      <c r="E409" s="19"/>
      <c r="F409" s="21"/>
      <c r="G409" s="19"/>
      <c r="H409" s="19"/>
      <c r="I409" s="19"/>
      <c r="J409" s="19"/>
      <c r="K409" s="19"/>
      <c r="L409" s="47" t="str">
        <f t="shared" si="19"/>
        <v/>
      </c>
      <c r="M409" s="20"/>
      <c r="N409" s="19"/>
      <c r="O409" s="19"/>
      <c r="P409" s="19"/>
      <c r="Q409" s="47" t="str">
        <f t="shared" si="20"/>
        <v/>
      </c>
      <c r="R409" s="19"/>
    </row>
    <row r="410" spans="1:18" ht="19.899999999999999" customHeight="1">
      <c r="A410" s="42" t="str">
        <f>IF(ISBLANK(D410), "", 'Program Info'!$B$7)</f>
        <v/>
      </c>
      <c r="B410" s="42" t="str">
        <f>IF(ISBLANK(D410), "", 'Program Info'!$C$7)</f>
        <v/>
      </c>
      <c r="C410" s="47" t="str">
        <f t="shared" si="18"/>
        <v/>
      </c>
      <c r="D410" s="19"/>
      <c r="E410" s="19"/>
      <c r="F410" s="21"/>
      <c r="G410" s="19"/>
      <c r="H410" s="19"/>
      <c r="I410" s="19"/>
      <c r="J410" s="19"/>
      <c r="K410" s="19"/>
      <c r="L410" s="47" t="str">
        <f t="shared" si="19"/>
        <v/>
      </c>
      <c r="M410" s="20"/>
      <c r="N410" s="19"/>
      <c r="O410" s="19"/>
      <c r="P410" s="19"/>
      <c r="Q410" s="47" t="str">
        <f t="shared" si="20"/>
        <v/>
      </c>
      <c r="R410" s="19"/>
    </row>
    <row r="411" spans="1:18" ht="19.899999999999999" customHeight="1">
      <c r="A411" s="42" t="str">
        <f>IF(ISBLANK(D411), "", 'Program Info'!$B$7)</f>
        <v/>
      </c>
      <c r="B411" s="42" t="str">
        <f>IF(ISBLANK(D411), "", 'Program Info'!$C$7)</f>
        <v/>
      </c>
      <c r="C411" s="47" t="str">
        <f t="shared" si="18"/>
        <v/>
      </c>
      <c r="D411" s="19"/>
      <c r="E411" s="19"/>
      <c r="F411" s="21"/>
      <c r="G411" s="19"/>
      <c r="H411" s="19"/>
      <c r="I411" s="19"/>
      <c r="J411" s="19"/>
      <c r="K411" s="19"/>
      <c r="L411" s="47" t="str">
        <f t="shared" si="19"/>
        <v/>
      </c>
      <c r="M411" s="20"/>
      <c r="N411" s="19"/>
      <c r="O411" s="19"/>
      <c r="P411" s="19"/>
      <c r="Q411" s="47" t="str">
        <f t="shared" si="20"/>
        <v/>
      </c>
      <c r="R411" s="19"/>
    </row>
    <row r="412" spans="1:18" ht="19.899999999999999" customHeight="1">
      <c r="A412" s="42" t="str">
        <f>IF(ISBLANK(D412), "", 'Program Info'!$B$7)</f>
        <v/>
      </c>
      <c r="B412" s="42" t="str">
        <f>IF(ISBLANK(D412), "", 'Program Info'!$C$7)</f>
        <v/>
      </c>
      <c r="C412" s="47" t="str">
        <f t="shared" si="18"/>
        <v/>
      </c>
      <c r="D412" s="19"/>
      <c r="E412" s="19"/>
      <c r="F412" s="21"/>
      <c r="G412" s="19"/>
      <c r="H412" s="19"/>
      <c r="I412" s="19"/>
      <c r="J412" s="19"/>
      <c r="K412" s="19"/>
      <c r="L412" s="47" t="str">
        <f t="shared" si="19"/>
        <v/>
      </c>
      <c r="M412" s="20"/>
      <c r="N412" s="19"/>
      <c r="O412" s="19"/>
      <c r="P412" s="19"/>
      <c r="Q412" s="47" t="str">
        <f t="shared" si="20"/>
        <v/>
      </c>
      <c r="R412" s="19"/>
    </row>
    <row r="413" spans="1:18" ht="19.899999999999999" customHeight="1">
      <c r="A413" s="42" t="str">
        <f>IF(ISBLANK(D413), "", 'Program Info'!$B$7)</f>
        <v/>
      </c>
      <c r="B413" s="42" t="str">
        <f>IF(ISBLANK(D413), "", 'Program Info'!$C$7)</f>
        <v/>
      </c>
      <c r="C413" s="47" t="str">
        <f t="shared" si="18"/>
        <v/>
      </c>
      <c r="D413" s="19"/>
      <c r="E413" s="19"/>
      <c r="F413" s="21"/>
      <c r="G413" s="19"/>
      <c r="H413" s="19"/>
      <c r="I413" s="19"/>
      <c r="J413" s="19"/>
      <c r="K413" s="19"/>
      <c r="L413" s="47" t="str">
        <f t="shared" si="19"/>
        <v/>
      </c>
      <c r="M413" s="20"/>
      <c r="N413" s="19"/>
      <c r="O413" s="19"/>
      <c r="P413" s="19"/>
      <c r="Q413" s="47" t="str">
        <f t="shared" si="20"/>
        <v/>
      </c>
      <c r="R413" s="19"/>
    </row>
    <row r="414" spans="1:18" ht="19.899999999999999" customHeight="1">
      <c r="A414" s="42" t="str">
        <f>IF(ISBLANK(D414), "", 'Program Info'!$B$7)</f>
        <v/>
      </c>
      <c r="B414" s="42" t="str">
        <f>IF(ISBLANK(D414), "", 'Program Info'!$C$7)</f>
        <v/>
      </c>
      <c r="C414" s="47" t="str">
        <f t="shared" si="18"/>
        <v/>
      </c>
      <c r="D414" s="19"/>
      <c r="E414" s="19"/>
      <c r="F414" s="21"/>
      <c r="G414" s="19"/>
      <c r="H414" s="19"/>
      <c r="I414" s="19"/>
      <c r="J414" s="19"/>
      <c r="K414" s="19"/>
      <c r="L414" s="47" t="str">
        <f t="shared" si="19"/>
        <v/>
      </c>
      <c r="M414" s="20"/>
      <c r="N414" s="19"/>
      <c r="O414" s="19"/>
      <c r="P414" s="19"/>
      <c r="Q414" s="47" t="str">
        <f t="shared" si="20"/>
        <v/>
      </c>
      <c r="R414" s="19"/>
    </row>
    <row r="415" spans="1:18" ht="19.899999999999999" customHeight="1">
      <c r="A415" s="42" t="str">
        <f>IF(ISBLANK(D415), "", 'Program Info'!$B$7)</f>
        <v/>
      </c>
      <c r="B415" s="42" t="str">
        <f>IF(ISBLANK(D415), "", 'Program Info'!$C$7)</f>
        <v/>
      </c>
      <c r="C415" s="47" t="str">
        <f t="shared" si="18"/>
        <v/>
      </c>
      <c r="D415" s="19"/>
      <c r="E415" s="19"/>
      <c r="F415" s="21"/>
      <c r="G415" s="19"/>
      <c r="H415" s="19"/>
      <c r="I415" s="19"/>
      <c r="J415" s="19"/>
      <c r="K415" s="19"/>
      <c r="L415" s="47" t="str">
        <f t="shared" si="19"/>
        <v/>
      </c>
      <c r="M415" s="20"/>
      <c r="N415" s="19"/>
      <c r="O415" s="19"/>
      <c r="P415" s="19"/>
      <c r="Q415" s="47" t="str">
        <f t="shared" si="20"/>
        <v/>
      </c>
      <c r="R415" s="19"/>
    </row>
    <row r="416" spans="1:18" ht="19.899999999999999" customHeight="1">
      <c r="A416" s="42" t="str">
        <f>IF(ISBLANK(D416), "", 'Program Info'!$B$7)</f>
        <v/>
      </c>
      <c r="B416" s="42" t="str">
        <f>IF(ISBLANK(D416), "", 'Program Info'!$C$7)</f>
        <v/>
      </c>
      <c r="C416" s="47" t="str">
        <f t="shared" si="18"/>
        <v/>
      </c>
      <c r="D416" s="19"/>
      <c r="E416" s="19"/>
      <c r="F416" s="21"/>
      <c r="G416" s="19"/>
      <c r="H416" s="19"/>
      <c r="I416" s="19"/>
      <c r="J416" s="19"/>
      <c r="K416" s="19"/>
      <c r="L416" s="47" t="str">
        <f t="shared" si="19"/>
        <v/>
      </c>
      <c r="M416" s="20"/>
      <c r="N416" s="19"/>
      <c r="O416" s="19"/>
      <c r="P416" s="19"/>
      <c r="Q416" s="47" t="str">
        <f t="shared" si="20"/>
        <v/>
      </c>
      <c r="R416" s="19"/>
    </row>
    <row r="417" spans="1:18" ht="19.899999999999999" customHeight="1">
      <c r="A417" s="42" t="str">
        <f>IF(ISBLANK(D417), "", 'Program Info'!$B$7)</f>
        <v/>
      </c>
      <c r="B417" s="42" t="str">
        <f>IF(ISBLANK(D417), "", 'Program Info'!$C$7)</f>
        <v/>
      </c>
      <c r="C417" s="47" t="str">
        <f t="shared" si="18"/>
        <v/>
      </c>
      <c r="D417" s="19"/>
      <c r="E417" s="19"/>
      <c r="F417" s="21"/>
      <c r="G417" s="19"/>
      <c r="H417" s="19"/>
      <c r="I417" s="19"/>
      <c r="J417" s="19"/>
      <c r="K417" s="19"/>
      <c r="L417" s="47" t="str">
        <f t="shared" si="19"/>
        <v/>
      </c>
      <c r="M417" s="20"/>
      <c r="N417" s="19"/>
      <c r="O417" s="19"/>
      <c r="P417" s="19"/>
      <c r="Q417" s="47" t="str">
        <f t="shared" si="20"/>
        <v/>
      </c>
      <c r="R417" s="19"/>
    </row>
    <row r="418" spans="1:18" ht="19.899999999999999" customHeight="1">
      <c r="A418" s="42" t="str">
        <f>IF(ISBLANK(D418), "", 'Program Info'!$B$7)</f>
        <v/>
      </c>
      <c r="B418" s="42" t="str">
        <f>IF(ISBLANK(D418), "", 'Program Info'!$C$7)</f>
        <v/>
      </c>
      <c r="C418" s="47" t="str">
        <f t="shared" si="18"/>
        <v/>
      </c>
      <c r="D418" s="19"/>
      <c r="E418" s="19"/>
      <c r="F418" s="21"/>
      <c r="G418" s="19"/>
      <c r="H418" s="19"/>
      <c r="I418" s="19"/>
      <c r="J418" s="19"/>
      <c r="K418" s="19"/>
      <c r="L418" s="47" t="str">
        <f t="shared" si="19"/>
        <v/>
      </c>
      <c r="M418" s="20"/>
      <c r="N418" s="19"/>
      <c r="O418" s="19"/>
      <c r="P418" s="19"/>
      <c r="Q418" s="47" t="str">
        <f t="shared" si="20"/>
        <v/>
      </c>
      <c r="R418" s="19"/>
    </row>
    <row r="419" spans="1:18" ht="19.899999999999999" customHeight="1">
      <c r="A419" s="42" t="str">
        <f>IF(ISBLANK(D419), "", 'Program Info'!$B$7)</f>
        <v/>
      </c>
      <c r="B419" s="42" t="str">
        <f>IF(ISBLANK(D419), "", 'Program Info'!$C$7)</f>
        <v/>
      </c>
      <c r="C419" s="47" t="str">
        <f t="shared" si="18"/>
        <v/>
      </c>
      <c r="D419" s="19"/>
      <c r="E419" s="19"/>
      <c r="F419" s="21"/>
      <c r="G419" s="19"/>
      <c r="H419" s="19"/>
      <c r="I419" s="19"/>
      <c r="J419" s="19"/>
      <c r="K419" s="19"/>
      <c r="L419" s="47" t="str">
        <f t="shared" si="19"/>
        <v/>
      </c>
      <c r="M419" s="20"/>
      <c r="N419" s="19"/>
      <c r="O419" s="19"/>
      <c r="P419" s="19"/>
      <c r="Q419" s="47" t="str">
        <f t="shared" si="20"/>
        <v/>
      </c>
      <c r="R419" s="19"/>
    </row>
    <row r="420" spans="1:18" ht="19.899999999999999" customHeight="1">
      <c r="A420" s="42" t="str">
        <f>IF(ISBLANK(D420), "", 'Program Info'!$B$7)</f>
        <v/>
      </c>
      <c r="B420" s="42" t="str">
        <f>IF(ISBLANK(D420), "", 'Program Info'!$C$7)</f>
        <v/>
      </c>
      <c r="C420" s="47" t="str">
        <f t="shared" si="18"/>
        <v/>
      </c>
      <c r="D420" s="19"/>
      <c r="E420" s="19"/>
      <c r="F420" s="21"/>
      <c r="G420" s="19"/>
      <c r="H420" s="19"/>
      <c r="I420" s="19"/>
      <c r="J420" s="19"/>
      <c r="K420" s="19"/>
      <c r="L420" s="47" t="str">
        <f t="shared" si="19"/>
        <v/>
      </c>
      <c r="M420" s="20"/>
      <c r="N420" s="19"/>
      <c r="O420" s="19"/>
      <c r="P420" s="19"/>
      <c r="Q420" s="47" t="str">
        <f t="shared" si="20"/>
        <v/>
      </c>
      <c r="R420" s="19"/>
    </row>
    <row r="421" spans="1:18" ht="19.899999999999999" customHeight="1">
      <c r="A421" s="42" t="str">
        <f>IF(ISBLANK(D421), "", 'Program Info'!$B$7)</f>
        <v/>
      </c>
      <c r="B421" s="42" t="str">
        <f>IF(ISBLANK(D421), "", 'Program Info'!$C$7)</f>
        <v/>
      </c>
      <c r="C421" s="47" t="str">
        <f t="shared" si="18"/>
        <v/>
      </c>
      <c r="D421" s="19"/>
      <c r="E421" s="19"/>
      <c r="F421" s="21"/>
      <c r="G421" s="19"/>
      <c r="H421" s="19"/>
      <c r="I421" s="19"/>
      <c r="J421" s="19"/>
      <c r="K421" s="19"/>
      <c r="L421" s="47" t="str">
        <f t="shared" si="19"/>
        <v/>
      </c>
      <c r="M421" s="20"/>
      <c r="N421" s="19"/>
      <c r="O421" s="19"/>
      <c r="P421" s="19"/>
      <c r="Q421" s="47" t="str">
        <f t="shared" si="20"/>
        <v/>
      </c>
      <c r="R421" s="19"/>
    </row>
    <row r="422" spans="1:18" ht="19.899999999999999" customHeight="1">
      <c r="A422" s="42" t="str">
        <f>IF(ISBLANK(D422), "", 'Program Info'!$B$7)</f>
        <v/>
      </c>
      <c r="B422" s="42" t="str">
        <f>IF(ISBLANK(D422), "", 'Program Info'!$C$7)</f>
        <v/>
      </c>
      <c r="C422" s="47" t="str">
        <f t="shared" si="18"/>
        <v/>
      </c>
      <c r="D422" s="19"/>
      <c r="E422" s="19"/>
      <c r="F422" s="21"/>
      <c r="G422" s="19"/>
      <c r="H422" s="19"/>
      <c r="I422" s="19"/>
      <c r="J422" s="19"/>
      <c r="K422" s="19"/>
      <c r="L422" s="47" t="str">
        <f t="shared" si="19"/>
        <v/>
      </c>
      <c r="M422" s="20"/>
      <c r="N422" s="19"/>
      <c r="O422" s="19"/>
      <c r="P422" s="19"/>
      <c r="Q422" s="47" t="str">
        <f t="shared" si="20"/>
        <v/>
      </c>
      <c r="R422" s="19"/>
    </row>
    <row r="423" spans="1:18" ht="19.899999999999999" customHeight="1">
      <c r="A423" s="42" t="str">
        <f>IF(ISBLANK(D423), "", 'Program Info'!$B$7)</f>
        <v/>
      </c>
      <c r="B423" s="42" t="str">
        <f>IF(ISBLANK(D423), "", 'Program Info'!$C$7)</f>
        <v/>
      </c>
      <c r="C423" s="47" t="str">
        <f t="shared" si="18"/>
        <v/>
      </c>
      <c r="D423" s="19"/>
      <c r="E423" s="19"/>
      <c r="F423" s="21"/>
      <c r="G423" s="19"/>
      <c r="H423" s="19"/>
      <c r="I423" s="19"/>
      <c r="J423" s="19"/>
      <c r="K423" s="19"/>
      <c r="L423" s="47" t="str">
        <f t="shared" si="19"/>
        <v/>
      </c>
      <c r="M423" s="20"/>
      <c r="N423" s="19"/>
      <c r="O423" s="19"/>
      <c r="P423" s="19"/>
      <c r="Q423" s="47" t="str">
        <f t="shared" si="20"/>
        <v/>
      </c>
      <c r="R423" s="19"/>
    </row>
    <row r="424" spans="1:18" ht="19.899999999999999" customHeight="1">
      <c r="A424" s="42" t="str">
        <f>IF(ISBLANK(D424), "", 'Program Info'!$B$7)</f>
        <v/>
      </c>
      <c r="B424" s="42" t="str">
        <f>IF(ISBLANK(D424), "", 'Program Info'!$C$7)</f>
        <v/>
      </c>
      <c r="C424" s="47" t="str">
        <f t="shared" si="18"/>
        <v/>
      </c>
      <c r="D424" s="19"/>
      <c r="E424" s="19"/>
      <c r="F424" s="21"/>
      <c r="G424" s="19"/>
      <c r="H424" s="19"/>
      <c r="I424" s="19"/>
      <c r="J424" s="19"/>
      <c r="K424" s="19"/>
      <c r="L424" s="47" t="str">
        <f t="shared" si="19"/>
        <v/>
      </c>
      <c r="M424" s="20"/>
      <c r="N424" s="19"/>
      <c r="O424" s="19"/>
      <c r="P424" s="19"/>
      <c r="Q424" s="47" t="str">
        <f t="shared" si="20"/>
        <v/>
      </c>
      <c r="R424" s="19"/>
    </row>
    <row r="425" spans="1:18" ht="19.899999999999999" customHeight="1">
      <c r="A425" s="42" t="str">
        <f>IF(ISBLANK(D425), "", 'Program Info'!$B$7)</f>
        <v/>
      </c>
      <c r="B425" s="42" t="str">
        <f>IF(ISBLANK(D425), "", 'Program Info'!$C$7)</f>
        <v/>
      </c>
      <c r="C425" s="47" t="str">
        <f t="shared" si="18"/>
        <v/>
      </c>
      <c r="D425" s="19"/>
      <c r="E425" s="19"/>
      <c r="F425" s="21"/>
      <c r="G425" s="19"/>
      <c r="H425" s="19"/>
      <c r="I425" s="19"/>
      <c r="J425" s="19"/>
      <c r="K425" s="19"/>
      <c r="L425" s="47" t="str">
        <f t="shared" si="19"/>
        <v/>
      </c>
      <c r="M425" s="20"/>
      <c r="N425" s="19"/>
      <c r="O425" s="19"/>
      <c r="P425" s="19"/>
      <c r="Q425" s="47" t="str">
        <f t="shared" si="20"/>
        <v/>
      </c>
      <c r="R425" s="19"/>
    </row>
    <row r="426" spans="1:18" ht="19.899999999999999" customHeight="1">
      <c r="A426" s="42" t="str">
        <f>IF(ISBLANK(D426), "", 'Program Info'!$B$7)</f>
        <v/>
      </c>
      <c r="B426" s="42" t="str">
        <f>IF(ISBLANK(D426), "", 'Program Info'!$C$7)</f>
        <v/>
      </c>
      <c r="C426" s="47" t="str">
        <f t="shared" si="18"/>
        <v/>
      </c>
      <c r="D426" s="19"/>
      <c r="E426" s="19"/>
      <c r="F426" s="21"/>
      <c r="G426" s="19"/>
      <c r="H426" s="19"/>
      <c r="I426" s="19"/>
      <c r="J426" s="19"/>
      <c r="K426" s="19"/>
      <c r="L426" s="47" t="str">
        <f t="shared" si="19"/>
        <v/>
      </c>
      <c r="M426" s="20"/>
      <c r="N426" s="19"/>
      <c r="O426" s="19"/>
      <c r="P426" s="19"/>
      <c r="Q426" s="47" t="str">
        <f t="shared" si="20"/>
        <v/>
      </c>
      <c r="R426" s="19"/>
    </row>
    <row r="427" spans="1:18" ht="19.899999999999999" customHeight="1">
      <c r="A427" s="42" t="str">
        <f>IF(ISBLANK(D427), "", 'Program Info'!$B$7)</f>
        <v/>
      </c>
      <c r="B427" s="42" t="str">
        <f>IF(ISBLANK(D427), "", 'Program Info'!$C$7)</f>
        <v/>
      </c>
      <c r="C427" s="47" t="str">
        <f t="shared" si="18"/>
        <v/>
      </c>
      <c r="D427" s="19"/>
      <c r="E427" s="19"/>
      <c r="F427" s="21"/>
      <c r="G427" s="19"/>
      <c r="H427" s="19"/>
      <c r="I427" s="19"/>
      <c r="J427" s="19"/>
      <c r="K427" s="19"/>
      <c r="L427" s="47" t="str">
        <f t="shared" si="19"/>
        <v/>
      </c>
      <c r="M427" s="20"/>
      <c r="N427" s="19"/>
      <c r="O427" s="19"/>
      <c r="P427" s="19"/>
      <c r="Q427" s="47" t="str">
        <f t="shared" si="20"/>
        <v/>
      </c>
      <c r="R427" s="19"/>
    </row>
    <row r="428" spans="1:18" ht="19.899999999999999" customHeight="1">
      <c r="A428" s="42" t="str">
        <f>IF(ISBLANK(D428), "", 'Program Info'!$B$7)</f>
        <v/>
      </c>
      <c r="B428" s="42" t="str">
        <f>IF(ISBLANK(D428), "", 'Program Info'!$C$7)</f>
        <v/>
      </c>
      <c r="C428" s="47" t="str">
        <f t="shared" si="18"/>
        <v/>
      </c>
      <c r="D428" s="19"/>
      <c r="E428" s="19"/>
      <c r="F428" s="21"/>
      <c r="G428" s="19"/>
      <c r="H428" s="19"/>
      <c r="I428" s="19"/>
      <c r="J428" s="19"/>
      <c r="K428" s="19"/>
      <c r="L428" s="47" t="str">
        <f t="shared" si="19"/>
        <v/>
      </c>
      <c r="M428" s="20"/>
      <c r="N428" s="19"/>
      <c r="O428" s="19"/>
      <c r="P428" s="19"/>
      <c r="Q428" s="47" t="str">
        <f t="shared" si="20"/>
        <v/>
      </c>
      <c r="R428" s="19"/>
    </row>
    <row r="429" spans="1:18" ht="19.899999999999999" customHeight="1">
      <c r="A429" s="42" t="str">
        <f>IF(ISBLANK(D429), "", 'Program Info'!$B$7)</f>
        <v/>
      </c>
      <c r="B429" s="42" t="str">
        <f>IF(ISBLANK(D429), "", 'Program Info'!$C$7)</f>
        <v/>
      </c>
      <c r="C429" s="47" t="str">
        <f t="shared" si="18"/>
        <v/>
      </c>
      <c r="D429" s="19"/>
      <c r="E429" s="19"/>
      <c r="F429" s="21"/>
      <c r="G429" s="19"/>
      <c r="H429" s="19"/>
      <c r="I429" s="19"/>
      <c r="J429" s="19"/>
      <c r="K429" s="19"/>
      <c r="L429" s="47" t="str">
        <f t="shared" si="19"/>
        <v/>
      </c>
      <c r="M429" s="20"/>
      <c r="N429" s="19"/>
      <c r="O429" s="19"/>
      <c r="P429" s="19"/>
      <c r="Q429" s="47" t="str">
        <f t="shared" si="20"/>
        <v/>
      </c>
      <c r="R429" s="19"/>
    </row>
    <row r="430" spans="1:18" ht="19.899999999999999" customHeight="1">
      <c r="A430" s="42" t="str">
        <f>IF(ISBLANK(D430), "", 'Program Info'!$B$7)</f>
        <v/>
      </c>
      <c r="B430" s="42" t="str">
        <f>IF(ISBLANK(D430), "", 'Program Info'!$C$7)</f>
        <v/>
      </c>
      <c r="C430" s="47" t="str">
        <f t="shared" si="18"/>
        <v/>
      </c>
      <c r="D430" s="19"/>
      <c r="E430" s="19"/>
      <c r="F430" s="21"/>
      <c r="G430" s="19"/>
      <c r="H430" s="19"/>
      <c r="I430" s="19"/>
      <c r="J430" s="19"/>
      <c r="K430" s="19"/>
      <c r="L430" s="47" t="str">
        <f t="shared" si="19"/>
        <v/>
      </c>
      <c r="M430" s="20"/>
      <c r="N430" s="19"/>
      <c r="O430" s="19"/>
      <c r="P430" s="19"/>
      <c r="Q430" s="47" t="str">
        <f t="shared" si="20"/>
        <v/>
      </c>
      <c r="R430" s="19"/>
    </row>
    <row r="431" spans="1:18" ht="19.899999999999999" customHeight="1">
      <c r="A431" s="42" t="str">
        <f>IF(ISBLANK(D431), "", 'Program Info'!$B$7)</f>
        <v/>
      </c>
      <c r="B431" s="42" t="str">
        <f>IF(ISBLANK(D431), "", 'Program Info'!$C$7)</f>
        <v/>
      </c>
      <c r="C431" s="47" t="str">
        <f t="shared" si="18"/>
        <v/>
      </c>
      <c r="D431" s="19"/>
      <c r="E431" s="19"/>
      <c r="F431" s="21"/>
      <c r="G431" s="19"/>
      <c r="H431" s="19"/>
      <c r="I431" s="19"/>
      <c r="J431" s="19"/>
      <c r="K431" s="19"/>
      <c r="L431" s="47" t="str">
        <f t="shared" si="19"/>
        <v/>
      </c>
      <c r="M431" s="20"/>
      <c r="N431" s="19"/>
      <c r="O431" s="19"/>
      <c r="P431" s="19"/>
      <c r="Q431" s="47" t="str">
        <f t="shared" si="20"/>
        <v/>
      </c>
      <c r="R431" s="19"/>
    </row>
    <row r="432" spans="1:18" ht="19.899999999999999" customHeight="1">
      <c r="A432" s="42" t="str">
        <f>IF(ISBLANK(D432), "", 'Program Info'!$B$7)</f>
        <v/>
      </c>
      <c r="B432" s="42" t="str">
        <f>IF(ISBLANK(D432), "", 'Program Info'!$C$7)</f>
        <v/>
      </c>
      <c r="C432" s="47" t="str">
        <f t="shared" si="18"/>
        <v/>
      </c>
      <c r="D432" s="19"/>
      <c r="E432" s="19"/>
      <c r="F432" s="21"/>
      <c r="G432" s="19"/>
      <c r="H432" s="19"/>
      <c r="I432" s="19"/>
      <c r="J432" s="19"/>
      <c r="K432" s="19"/>
      <c r="L432" s="47" t="str">
        <f t="shared" si="19"/>
        <v/>
      </c>
      <c r="M432" s="20"/>
      <c r="N432" s="19"/>
      <c r="O432" s="19"/>
      <c r="P432" s="19"/>
      <c r="Q432" s="47" t="str">
        <f t="shared" si="20"/>
        <v/>
      </c>
      <c r="R432" s="19"/>
    </row>
    <row r="433" spans="1:18" ht="19.899999999999999" customHeight="1">
      <c r="A433" s="42" t="str">
        <f>IF(ISBLANK(D433), "", 'Program Info'!$B$7)</f>
        <v/>
      </c>
      <c r="B433" s="42" t="str">
        <f>IF(ISBLANK(D433), "", 'Program Info'!$C$7)</f>
        <v/>
      </c>
      <c r="C433" s="47" t="str">
        <f t="shared" si="18"/>
        <v/>
      </c>
      <c r="D433" s="19"/>
      <c r="E433" s="19"/>
      <c r="F433" s="21"/>
      <c r="G433" s="19"/>
      <c r="H433" s="19"/>
      <c r="I433" s="19"/>
      <c r="J433" s="19"/>
      <c r="K433" s="19"/>
      <c r="L433" s="47" t="str">
        <f t="shared" si="19"/>
        <v/>
      </c>
      <c r="M433" s="20"/>
      <c r="N433" s="19"/>
      <c r="O433" s="19"/>
      <c r="P433" s="19"/>
      <c r="Q433" s="47" t="str">
        <f t="shared" si="20"/>
        <v/>
      </c>
      <c r="R433" s="19"/>
    </row>
    <row r="434" spans="1:18" ht="19.899999999999999" customHeight="1">
      <c r="A434" s="42" t="str">
        <f>IF(ISBLANK(D434), "", 'Program Info'!$B$7)</f>
        <v/>
      </c>
      <c r="B434" s="42" t="str">
        <f>IF(ISBLANK(D434), "", 'Program Info'!$C$7)</f>
        <v/>
      </c>
      <c r="C434" s="47" t="str">
        <f t="shared" si="18"/>
        <v/>
      </c>
      <c r="D434" s="19"/>
      <c r="E434" s="19"/>
      <c r="F434" s="21"/>
      <c r="G434" s="19"/>
      <c r="H434" s="19"/>
      <c r="I434" s="19"/>
      <c r="J434" s="19"/>
      <c r="K434" s="19"/>
      <c r="L434" s="47" t="str">
        <f t="shared" si="19"/>
        <v/>
      </c>
      <c r="M434" s="20"/>
      <c r="N434" s="19"/>
      <c r="O434" s="19"/>
      <c r="P434" s="19"/>
      <c r="Q434" s="47" t="str">
        <f t="shared" si="20"/>
        <v/>
      </c>
      <c r="R434" s="19"/>
    </row>
    <row r="435" spans="1:18" ht="19.899999999999999" customHeight="1">
      <c r="A435" s="42" t="str">
        <f>IF(ISBLANK(D435), "", 'Program Info'!$B$7)</f>
        <v/>
      </c>
      <c r="B435" s="42" t="str">
        <f>IF(ISBLANK(D435), "", 'Program Info'!$C$7)</f>
        <v/>
      </c>
      <c r="C435" s="47" t="str">
        <f t="shared" si="18"/>
        <v/>
      </c>
      <c r="D435" s="19"/>
      <c r="E435" s="19"/>
      <c r="F435" s="21"/>
      <c r="G435" s="19"/>
      <c r="H435" s="19"/>
      <c r="I435" s="19"/>
      <c r="J435" s="19"/>
      <c r="K435" s="19"/>
      <c r="L435" s="47" t="str">
        <f t="shared" si="19"/>
        <v/>
      </c>
      <c r="M435" s="20"/>
      <c r="N435" s="19"/>
      <c r="O435" s="19"/>
      <c r="P435" s="19"/>
      <c r="Q435" s="47" t="str">
        <f t="shared" si="20"/>
        <v/>
      </c>
      <c r="R435" s="19"/>
    </row>
    <row r="436" spans="1:18" ht="19.899999999999999" customHeight="1">
      <c r="A436" s="42" t="str">
        <f>IF(ISBLANK(D436), "", 'Program Info'!$B$7)</f>
        <v/>
      </c>
      <c r="B436" s="42" t="str">
        <f>IF(ISBLANK(D436), "", 'Program Info'!$C$7)</f>
        <v/>
      </c>
      <c r="C436" s="47" t="str">
        <f t="shared" si="18"/>
        <v/>
      </c>
      <c r="D436" s="19"/>
      <c r="E436" s="19"/>
      <c r="F436" s="21"/>
      <c r="G436" s="19"/>
      <c r="H436" s="19"/>
      <c r="I436" s="19"/>
      <c r="J436" s="19"/>
      <c r="K436" s="19"/>
      <c r="L436" s="47" t="str">
        <f t="shared" si="19"/>
        <v/>
      </c>
      <c r="M436" s="20"/>
      <c r="N436" s="19"/>
      <c r="O436" s="19"/>
      <c r="P436" s="19"/>
      <c r="Q436" s="47" t="str">
        <f t="shared" si="20"/>
        <v/>
      </c>
      <c r="R436" s="19"/>
    </row>
    <row r="437" spans="1:18" ht="19.899999999999999" customHeight="1">
      <c r="A437" s="42" t="str">
        <f>IF(ISBLANK(D437), "", 'Program Info'!$B$7)</f>
        <v/>
      </c>
      <c r="B437" s="42" t="str">
        <f>IF(ISBLANK(D437), "", 'Program Info'!$C$7)</f>
        <v/>
      </c>
      <c r="C437" s="47" t="str">
        <f t="shared" si="18"/>
        <v/>
      </c>
      <c r="D437" s="19"/>
      <c r="E437" s="19"/>
      <c r="F437" s="21"/>
      <c r="G437" s="19"/>
      <c r="H437" s="19"/>
      <c r="I437" s="19"/>
      <c r="J437" s="19"/>
      <c r="K437" s="19"/>
      <c r="L437" s="47" t="str">
        <f t="shared" si="19"/>
        <v/>
      </c>
      <c r="M437" s="20"/>
      <c r="N437" s="19"/>
      <c r="O437" s="19"/>
      <c r="P437" s="19"/>
      <c r="Q437" s="47" t="str">
        <f t="shared" si="20"/>
        <v/>
      </c>
      <c r="R437" s="19"/>
    </row>
    <row r="438" spans="1:18" ht="19.899999999999999" customHeight="1">
      <c r="A438" s="42" t="str">
        <f>IF(ISBLANK(D438), "", 'Program Info'!$B$7)</f>
        <v/>
      </c>
      <c r="B438" s="42" t="str">
        <f>IF(ISBLANK(D438), "", 'Program Info'!$C$7)</f>
        <v/>
      </c>
      <c r="C438" s="47" t="str">
        <f t="shared" si="18"/>
        <v/>
      </c>
      <c r="D438" s="19"/>
      <c r="E438" s="19"/>
      <c r="F438" s="21"/>
      <c r="G438" s="19"/>
      <c r="H438" s="19"/>
      <c r="I438" s="19"/>
      <c r="J438" s="19"/>
      <c r="K438" s="19"/>
      <c r="L438" s="47" t="str">
        <f t="shared" si="19"/>
        <v/>
      </c>
      <c r="M438" s="20"/>
      <c r="N438" s="19"/>
      <c r="O438" s="19"/>
      <c r="P438" s="19"/>
      <c r="Q438" s="47" t="str">
        <f t="shared" si="20"/>
        <v/>
      </c>
      <c r="R438" s="19"/>
    </row>
    <row r="439" spans="1:18" ht="19.899999999999999" customHeight="1">
      <c r="A439" s="42" t="str">
        <f>IF(ISBLANK(D439), "", 'Program Info'!$B$7)</f>
        <v/>
      </c>
      <c r="B439" s="42" t="str">
        <f>IF(ISBLANK(D439), "", 'Program Info'!$C$7)</f>
        <v/>
      </c>
      <c r="C439" s="47" t="str">
        <f t="shared" si="18"/>
        <v/>
      </c>
      <c r="D439" s="19"/>
      <c r="E439" s="19"/>
      <c r="F439" s="21"/>
      <c r="G439" s="19"/>
      <c r="H439" s="19"/>
      <c r="I439" s="19"/>
      <c r="J439" s="19"/>
      <c r="K439" s="19"/>
      <c r="L439" s="47" t="str">
        <f t="shared" si="19"/>
        <v/>
      </c>
      <c r="M439" s="20"/>
      <c r="N439" s="19"/>
      <c r="O439" s="19"/>
      <c r="P439" s="19"/>
      <c r="Q439" s="47" t="str">
        <f t="shared" si="20"/>
        <v/>
      </c>
      <c r="R439" s="19"/>
    </row>
    <row r="440" spans="1:18" ht="19.899999999999999" customHeight="1">
      <c r="A440" s="42" t="str">
        <f>IF(ISBLANK(D440), "", 'Program Info'!$B$7)</f>
        <v/>
      </c>
      <c r="B440" s="42" t="str">
        <f>IF(ISBLANK(D440), "", 'Program Info'!$C$7)</f>
        <v/>
      </c>
      <c r="C440" s="47" t="str">
        <f t="shared" si="18"/>
        <v/>
      </c>
      <c r="D440" s="19"/>
      <c r="E440" s="19"/>
      <c r="F440" s="21"/>
      <c r="G440" s="19"/>
      <c r="H440" s="19"/>
      <c r="I440" s="19"/>
      <c r="J440" s="19"/>
      <c r="K440" s="19"/>
      <c r="L440" s="47" t="str">
        <f t="shared" si="19"/>
        <v/>
      </c>
      <c r="M440" s="20"/>
      <c r="N440" s="19"/>
      <c r="O440" s="19"/>
      <c r="P440" s="19"/>
      <c r="Q440" s="47" t="str">
        <f t="shared" si="20"/>
        <v/>
      </c>
      <c r="R440" s="19"/>
    </row>
    <row r="441" spans="1:18" ht="19.899999999999999" customHeight="1">
      <c r="A441" s="42" t="str">
        <f>IF(ISBLANK(D441), "", 'Program Info'!$B$7)</f>
        <v/>
      </c>
      <c r="B441" s="42" t="str">
        <f>IF(ISBLANK(D441), "", 'Program Info'!$C$7)</f>
        <v/>
      </c>
      <c r="C441" s="47" t="str">
        <f t="shared" si="18"/>
        <v/>
      </c>
      <c r="D441" s="19"/>
      <c r="E441" s="19"/>
      <c r="F441" s="21"/>
      <c r="G441" s="19"/>
      <c r="H441" s="19"/>
      <c r="I441" s="19"/>
      <c r="J441" s="19"/>
      <c r="K441" s="19"/>
      <c r="L441" s="47" t="str">
        <f t="shared" si="19"/>
        <v/>
      </c>
      <c r="M441" s="20"/>
      <c r="N441" s="19"/>
      <c r="O441" s="19"/>
      <c r="P441" s="19"/>
      <c r="Q441" s="47" t="str">
        <f t="shared" si="20"/>
        <v/>
      </c>
      <c r="R441" s="19"/>
    </row>
    <row r="442" spans="1:18" ht="19.899999999999999" customHeight="1">
      <c r="A442" s="42" t="str">
        <f>IF(ISBLANK(D442), "", 'Program Info'!$B$7)</f>
        <v/>
      </c>
      <c r="B442" s="42" t="str">
        <f>IF(ISBLANK(D442), "", 'Program Info'!$C$7)</f>
        <v/>
      </c>
      <c r="C442" s="47" t="str">
        <f t="shared" si="18"/>
        <v/>
      </c>
      <c r="D442" s="19"/>
      <c r="E442" s="19"/>
      <c r="F442" s="21"/>
      <c r="G442" s="19"/>
      <c r="H442" s="19"/>
      <c r="I442" s="19"/>
      <c r="J442" s="19"/>
      <c r="K442" s="19"/>
      <c r="L442" s="47" t="str">
        <f t="shared" si="19"/>
        <v/>
      </c>
      <c r="M442" s="20"/>
      <c r="N442" s="19"/>
      <c r="O442" s="19"/>
      <c r="P442" s="19"/>
      <c r="Q442" s="47" t="str">
        <f t="shared" si="20"/>
        <v/>
      </c>
      <c r="R442" s="19"/>
    </row>
    <row r="443" spans="1:18" ht="19.899999999999999" customHeight="1">
      <c r="A443" s="42" t="str">
        <f>IF(ISBLANK(D443), "", 'Program Info'!$B$7)</f>
        <v/>
      </c>
      <c r="B443" s="42" t="str">
        <f>IF(ISBLANK(D443), "", 'Program Info'!$C$7)</f>
        <v/>
      </c>
      <c r="C443" s="47" t="str">
        <f t="shared" si="18"/>
        <v/>
      </c>
      <c r="D443" s="19"/>
      <c r="E443" s="19"/>
      <c r="F443" s="21"/>
      <c r="G443" s="19"/>
      <c r="H443" s="19"/>
      <c r="I443" s="19"/>
      <c r="J443" s="19"/>
      <c r="K443" s="19"/>
      <c r="L443" s="47" t="str">
        <f t="shared" si="19"/>
        <v/>
      </c>
      <c r="M443" s="20"/>
      <c r="N443" s="19"/>
      <c r="O443" s="19"/>
      <c r="P443" s="19"/>
      <c r="Q443" s="47" t="str">
        <f t="shared" si="20"/>
        <v/>
      </c>
      <c r="R443" s="19"/>
    </row>
    <row r="444" spans="1:18" ht="19.899999999999999" customHeight="1">
      <c r="A444" s="42" t="str">
        <f>IF(ISBLANK(D444), "", 'Program Info'!$B$7)</f>
        <v/>
      </c>
      <c r="B444" s="42" t="str">
        <f>IF(ISBLANK(D444), "", 'Program Info'!$C$7)</f>
        <v/>
      </c>
      <c r="C444" s="47" t="str">
        <f t="shared" si="18"/>
        <v/>
      </c>
      <c r="D444" s="19"/>
      <c r="E444" s="19"/>
      <c r="F444" s="21"/>
      <c r="G444" s="19"/>
      <c r="H444" s="19"/>
      <c r="I444" s="19"/>
      <c r="J444" s="19"/>
      <c r="K444" s="19"/>
      <c r="L444" s="47" t="str">
        <f t="shared" si="19"/>
        <v/>
      </c>
      <c r="M444" s="20"/>
      <c r="N444" s="19"/>
      <c r="O444" s="19"/>
      <c r="P444" s="19"/>
      <c r="Q444" s="47" t="str">
        <f t="shared" si="20"/>
        <v/>
      </c>
      <c r="R444" s="19"/>
    </row>
    <row r="445" spans="1:18" ht="19.899999999999999" customHeight="1">
      <c r="A445" s="42" t="str">
        <f>IF(ISBLANK(D445), "", 'Program Info'!$B$7)</f>
        <v/>
      </c>
      <c r="B445" s="42" t="str">
        <f>IF(ISBLANK(D445), "", 'Program Info'!$C$7)</f>
        <v/>
      </c>
      <c r="C445" s="47" t="str">
        <f t="shared" si="18"/>
        <v/>
      </c>
      <c r="D445" s="19"/>
      <c r="E445" s="19"/>
      <c r="F445" s="21"/>
      <c r="G445" s="19"/>
      <c r="H445" s="19"/>
      <c r="I445" s="19"/>
      <c r="J445" s="19"/>
      <c r="K445" s="19"/>
      <c r="L445" s="47" t="str">
        <f t="shared" si="19"/>
        <v/>
      </c>
      <c r="M445" s="20"/>
      <c r="N445" s="19"/>
      <c r="O445" s="19"/>
      <c r="P445" s="19"/>
      <c r="Q445" s="47" t="str">
        <f t="shared" si="20"/>
        <v/>
      </c>
      <c r="R445" s="19"/>
    </row>
    <row r="446" spans="1:18" ht="19.899999999999999" customHeight="1">
      <c r="A446" s="42" t="str">
        <f>IF(ISBLANK(D446), "", 'Program Info'!$B$7)</f>
        <v/>
      </c>
      <c r="B446" s="42" t="str">
        <f>IF(ISBLANK(D446), "", 'Program Info'!$C$7)</f>
        <v/>
      </c>
      <c r="C446" s="47" t="str">
        <f t="shared" si="18"/>
        <v/>
      </c>
      <c r="D446" s="19"/>
      <c r="E446" s="19"/>
      <c r="F446" s="21"/>
      <c r="G446" s="19"/>
      <c r="H446" s="19"/>
      <c r="I446" s="19"/>
      <c r="J446" s="19"/>
      <c r="K446" s="19"/>
      <c r="L446" s="47" t="str">
        <f t="shared" si="19"/>
        <v/>
      </c>
      <c r="M446" s="20"/>
      <c r="N446" s="19"/>
      <c r="O446" s="19"/>
      <c r="P446" s="19"/>
      <c r="Q446" s="47" t="str">
        <f t="shared" si="20"/>
        <v/>
      </c>
      <c r="R446" s="19"/>
    </row>
    <row r="447" spans="1:18" ht="19.899999999999999" customHeight="1">
      <c r="A447" s="42" t="str">
        <f>IF(ISBLANK(D447), "", 'Program Info'!$B$7)</f>
        <v/>
      </c>
      <c r="B447" s="42" t="str">
        <f>IF(ISBLANK(D447), "", 'Program Info'!$C$7)</f>
        <v/>
      </c>
      <c r="C447" s="47" t="str">
        <f t="shared" si="18"/>
        <v/>
      </c>
      <c r="D447" s="19"/>
      <c r="E447" s="19"/>
      <c r="F447" s="21"/>
      <c r="G447" s="19"/>
      <c r="H447" s="19"/>
      <c r="I447" s="19"/>
      <c r="J447" s="19"/>
      <c r="K447" s="19"/>
      <c r="L447" s="47" t="str">
        <f t="shared" si="19"/>
        <v/>
      </c>
      <c r="M447" s="20"/>
      <c r="N447" s="19"/>
      <c r="O447" s="19"/>
      <c r="P447" s="19"/>
      <c r="Q447" s="47" t="str">
        <f t="shared" si="20"/>
        <v/>
      </c>
      <c r="R447" s="19"/>
    </row>
    <row r="448" spans="1:18" ht="19.899999999999999" customHeight="1">
      <c r="A448" s="42" t="str">
        <f>IF(ISBLANK(D448), "", 'Program Info'!$B$7)</f>
        <v/>
      </c>
      <c r="B448" s="42" t="str">
        <f>IF(ISBLANK(D448), "", 'Program Info'!$C$7)</f>
        <v/>
      </c>
      <c r="C448" s="47" t="str">
        <f t="shared" si="18"/>
        <v/>
      </c>
      <c r="D448" s="19"/>
      <c r="E448" s="19"/>
      <c r="F448" s="21"/>
      <c r="G448" s="19"/>
      <c r="H448" s="19"/>
      <c r="I448" s="19"/>
      <c r="J448" s="19"/>
      <c r="K448" s="19"/>
      <c r="L448" s="47" t="str">
        <f t="shared" si="19"/>
        <v/>
      </c>
      <c r="M448" s="20"/>
      <c r="N448" s="19"/>
      <c r="O448" s="19"/>
      <c r="P448" s="19"/>
      <c r="Q448" s="47" t="str">
        <f t="shared" si="20"/>
        <v/>
      </c>
      <c r="R448" s="19"/>
    </row>
    <row r="449" spans="1:18" ht="19.899999999999999" customHeight="1">
      <c r="A449" s="42" t="str">
        <f>IF(ISBLANK(D449), "", 'Program Info'!$B$7)</f>
        <v/>
      </c>
      <c r="B449" s="42" t="str">
        <f>IF(ISBLANK(D449), "", 'Program Info'!$C$7)</f>
        <v/>
      </c>
      <c r="C449" s="47" t="str">
        <f t="shared" si="18"/>
        <v/>
      </c>
      <c r="D449" s="19"/>
      <c r="E449" s="19"/>
      <c r="F449" s="21"/>
      <c r="G449" s="19"/>
      <c r="H449" s="19"/>
      <c r="I449" s="19"/>
      <c r="J449" s="19"/>
      <c r="K449" s="19"/>
      <c r="L449" s="47" t="str">
        <f t="shared" si="19"/>
        <v/>
      </c>
      <c r="M449" s="20"/>
      <c r="N449" s="19"/>
      <c r="O449" s="19"/>
      <c r="P449" s="19"/>
      <c r="Q449" s="47" t="str">
        <f t="shared" si="20"/>
        <v/>
      </c>
      <c r="R449" s="19"/>
    </row>
    <row r="450" spans="1:18" ht="19.899999999999999" customHeight="1">
      <c r="A450" s="42" t="str">
        <f>IF(ISBLANK(D450), "", 'Program Info'!$B$7)</f>
        <v/>
      </c>
      <c r="B450" s="42" t="str">
        <f>IF(ISBLANK(D450), "", 'Program Info'!$C$7)</f>
        <v/>
      </c>
      <c r="C450" s="47" t="str">
        <f t="shared" si="18"/>
        <v/>
      </c>
      <c r="D450" s="19"/>
      <c r="E450" s="19"/>
      <c r="F450" s="21"/>
      <c r="G450" s="19"/>
      <c r="H450" s="19"/>
      <c r="I450" s="19"/>
      <c r="J450" s="19"/>
      <c r="K450" s="19"/>
      <c r="L450" s="47" t="str">
        <f t="shared" si="19"/>
        <v/>
      </c>
      <c r="M450" s="20"/>
      <c r="N450" s="19"/>
      <c r="O450" s="19"/>
      <c r="P450" s="19"/>
      <c r="Q450" s="47" t="str">
        <f t="shared" si="20"/>
        <v/>
      </c>
      <c r="R450" s="19"/>
    </row>
    <row r="451" spans="1:18" ht="19.899999999999999" customHeight="1">
      <c r="A451" s="42" t="str">
        <f>IF(ISBLANK(D451), "", 'Program Info'!$B$7)</f>
        <v/>
      </c>
      <c r="B451" s="42" t="str">
        <f>IF(ISBLANK(D451), "", 'Program Info'!$C$7)</f>
        <v/>
      </c>
      <c r="C451" s="47" t="str">
        <f t="shared" si="18"/>
        <v/>
      </c>
      <c r="D451" s="19"/>
      <c r="E451" s="19"/>
      <c r="F451" s="21"/>
      <c r="G451" s="19"/>
      <c r="H451" s="19"/>
      <c r="I451" s="19"/>
      <c r="J451" s="19"/>
      <c r="K451" s="19"/>
      <c r="L451" s="47" t="str">
        <f t="shared" si="19"/>
        <v/>
      </c>
      <c r="M451" s="20"/>
      <c r="N451" s="19"/>
      <c r="O451" s="19"/>
      <c r="P451" s="19"/>
      <c r="Q451" s="47" t="str">
        <f t="shared" si="20"/>
        <v/>
      </c>
      <c r="R451" s="19"/>
    </row>
    <row r="452" spans="1:18" ht="19.899999999999999" customHeight="1">
      <c r="A452" s="42" t="str">
        <f>IF(ISBLANK(D452), "", 'Program Info'!$B$7)</f>
        <v/>
      </c>
      <c r="B452" s="42" t="str">
        <f>IF(ISBLANK(D452), "", 'Program Info'!$C$7)</f>
        <v/>
      </c>
      <c r="C452" s="47" t="str">
        <f t="shared" si="18"/>
        <v/>
      </c>
      <c r="D452" s="19"/>
      <c r="E452" s="19"/>
      <c r="F452" s="21"/>
      <c r="G452" s="19"/>
      <c r="H452" s="19"/>
      <c r="I452" s="19"/>
      <c r="J452" s="19"/>
      <c r="K452" s="19"/>
      <c r="L452" s="47" t="str">
        <f t="shared" si="19"/>
        <v/>
      </c>
      <c r="M452" s="20"/>
      <c r="N452" s="19"/>
      <c r="O452" s="19"/>
      <c r="P452" s="19"/>
      <c r="Q452" s="47" t="str">
        <f t="shared" si="20"/>
        <v/>
      </c>
      <c r="R452" s="19"/>
    </row>
    <row r="453" spans="1:18" ht="19.899999999999999" customHeight="1">
      <c r="A453" s="42" t="str">
        <f>IF(ISBLANK(D453), "", 'Program Info'!$B$7)</f>
        <v/>
      </c>
      <c r="B453" s="42" t="str">
        <f>IF(ISBLANK(D453), "", 'Program Info'!$C$7)</f>
        <v/>
      </c>
      <c r="C453" s="47" t="str">
        <f t="shared" si="18"/>
        <v/>
      </c>
      <c r="D453" s="19"/>
      <c r="E453" s="19"/>
      <c r="F453" s="21"/>
      <c r="G453" s="19"/>
      <c r="H453" s="19"/>
      <c r="I453" s="19"/>
      <c r="J453" s="19"/>
      <c r="K453" s="19"/>
      <c r="L453" s="47" t="str">
        <f t="shared" si="19"/>
        <v/>
      </c>
      <c r="M453" s="20"/>
      <c r="N453" s="19"/>
      <c r="O453" s="19"/>
      <c r="P453" s="19"/>
      <c r="Q453" s="47" t="str">
        <f t="shared" si="20"/>
        <v/>
      </c>
      <c r="R453" s="19"/>
    </row>
    <row r="454" spans="1:18" ht="19.899999999999999" customHeight="1">
      <c r="A454" s="42" t="str">
        <f>IF(ISBLANK(D454), "", 'Program Info'!$B$7)</f>
        <v/>
      </c>
      <c r="B454" s="42" t="str">
        <f>IF(ISBLANK(D454), "", 'Program Info'!$C$7)</f>
        <v/>
      </c>
      <c r="C454" s="47" t="str">
        <f t="shared" si="18"/>
        <v/>
      </c>
      <c r="D454" s="19"/>
      <c r="E454" s="19"/>
      <c r="F454" s="21"/>
      <c r="G454" s="19"/>
      <c r="H454" s="19"/>
      <c r="I454" s="19"/>
      <c r="J454" s="19"/>
      <c r="K454" s="19"/>
      <c r="L454" s="47" t="str">
        <f t="shared" si="19"/>
        <v/>
      </c>
      <c r="M454" s="20"/>
      <c r="N454" s="19"/>
      <c r="O454" s="19"/>
      <c r="P454" s="19"/>
      <c r="Q454" s="47" t="str">
        <f t="shared" si="20"/>
        <v/>
      </c>
      <c r="R454" s="19"/>
    </row>
    <row r="455" spans="1:18" ht="19.899999999999999" customHeight="1">
      <c r="A455" s="42" t="str">
        <f>IF(ISBLANK(D455), "", 'Program Info'!$B$7)</f>
        <v/>
      </c>
      <c r="B455" s="42" t="str">
        <f>IF(ISBLANK(D455), "", 'Program Info'!$C$7)</f>
        <v/>
      </c>
      <c r="C455" s="47" t="str">
        <f t="shared" ref="C455:C499" si="21">IF(ISBLANK(D455), "", "8th")</f>
        <v/>
      </c>
      <c r="D455" s="19"/>
      <c r="E455" s="19"/>
      <c r="F455" s="21"/>
      <c r="G455" s="19"/>
      <c r="H455" s="19"/>
      <c r="I455" s="19"/>
      <c r="J455" s="19"/>
      <c r="K455" s="19"/>
      <c r="L455" s="47" t="str">
        <f t="shared" ref="L455:L499" si="22">IF(OR(ISBLANK(D455), ISBLANK(G455),ISBLANK(H455),ISBLANK(I455),ISBLANK(K455)),"",IF(COUNTIF(G455:K455, "Y")=5, "Yes", "No"))</f>
        <v/>
      </c>
      <c r="M455" s="20"/>
      <c r="N455" s="19"/>
      <c r="O455" s="19"/>
      <c r="P455" s="19"/>
      <c r="Q455" s="47" t="str">
        <f t="shared" ref="Q455:Q500" si="23">IF(OR(ISBLANK(D455),ISBLANK(M455),ISBLANK(N455),ISBLANK(O455),ISBLANK(P455)),"",IF(COUNTIF(M455:P455,"Y")=4,"Yes","No"))</f>
        <v/>
      </c>
      <c r="R455" s="19"/>
    </row>
    <row r="456" spans="1:18" ht="19.899999999999999" customHeight="1">
      <c r="A456" s="42" t="str">
        <f>IF(ISBLANK(D456), "", 'Program Info'!$B$7)</f>
        <v/>
      </c>
      <c r="B456" s="42" t="str">
        <f>IF(ISBLANK(D456), "", 'Program Info'!$C$7)</f>
        <v/>
      </c>
      <c r="C456" s="47" t="str">
        <f t="shared" si="21"/>
        <v/>
      </c>
      <c r="D456" s="19"/>
      <c r="E456" s="19"/>
      <c r="F456" s="21"/>
      <c r="G456" s="19"/>
      <c r="H456" s="19"/>
      <c r="I456" s="19"/>
      <c r="J456" s="19"/>
      <c r="K456" s="19"/>
      <c r="L456" s="47" t="str">
        <f t="shared" si="22"/>
        <v/>
      </c>
      <c r="M456" s="20"/>
      <c r="N456" s="19"/>
      <c r="O456" s="19"/>
      <c r="P456" s="19"/>
      <c r="Q456" s="47" t="str">
        <f t="shared" si="23"/>
        <v/>
      </c>
      <c r="R456" s="19"/>
    </row>
    <row r="457" spans="1:18" ht="19.899999999999999" customHeight="1">
      <c r="A457" s="42" t="str">
        <f>IF(ISBLANK(D457), "", 'Program Info'!$B$7)</f>
        <v/>
      </c>
      <c r="B457" s="42" t="str">
        <f>IF(ISBLANK(D457), "", 'Program Info'!$C$7)</f>
        <v/>
      </c>
      <c r="C457" s="47" t="str">
        <f t="shared" si="21"/>
        <v/>
      </c>
      <c r="D457" s="19"/>
      <c r="E457" s="19"/>
      <c r="F457" s="21"/>
      <c r="G457" s="19"/>
      <c r="H457" s="19"/>
      <c r="I457" s="19"/>
      <c r="J457" s="19"/>
      <c r="K457" s="19"/>
      <c r="L457" s="47" t="str">
        <f t="shared" si="22"/>
        <v/>
      </c>
      <c r="M457" s="20"/>
      <c r="N457" s="19"/>
      <c r="O457" s="19"/>
      <c r="P457" s="19"/>
      <c r="Q457" s="47" t="str">
        <f t="shared" si="23"/>
        <v/>
      </c>
      <c r="R457" s="19"/>
    </row>
    <row r="458" spans="1:18" ht="19.899999999999999" customHeight="1">
      <c r="A458" s="42" t="str">
        <f>IF(ISBLANK(D458), "", 'Program Info'!$B$7)</f>
        <v/>
      </c>
      <c r="B458" s="42" t="str">
        <f>IF(ISBLANK(D458), "", 'Program Info'!$C$7)</f>
        <v/>
      </c>
      <c r="C458" s="47" t="str">
        <f t="shared" si="21"/>
        <v/>
      </c>
      <c r="D458" s="19"/>
      <c r="E458" s="19"/>
      <c r="F458" s="21"/>
      <c r="G458" s="19"/>
      <c r="H458" s="19"/>
      <c r="I458" s="19"/>
      <c r="J458" s="19"/>
      <c r="K458" s="19"/>
      <c r="L458" s="47" t="str">
        <f t="shared" si="22"/>
        <v/>
      </c>
      <c r="M458" s="20"/>
      <c r="N458" s="19"/>
      <c r="O458" s="19"/>
      <c r="P458" s="19"/>
      <c r="Q458" s="47" t="str">
        <f t="shared" si="23"/>
        <v/>
      </c>
      <c r="R458" s="19"/>
    </row>
    <row r="459" spans="1:18" ht="19.899999999999999" customHeight="1">
      <c r="A459" s="42" t="str">
        <f>IF(ISBLANK(D459), "", 'Program Info'!$B$7)</f>
        <v/>
      </c>
      <c r="B459" s="42" t="str">
        <f>IF(ISBLANK(D459), "", 'Program Info'!$C$7)</f>
        <v/>
      </c>
      <c r="C459" s="47" t="str">
        <f t="shared" si="21"/>
        <v/>
      </c>
      <c r="D459" s="19"/>
      <c r="E459" s="19"/>
      <c r="F459" s="21"/>
      <c r="G459" s="19"/>
      <c r="H459" s="19"/>
      <c r="I459" s="19"/>
      <c r="J459" s="19"/>
      <c r="K459" s="19"/>
      <c r="L459" s="47" t="str">
        <f t="shared" si="22"/>
        <v/>
      </c>
      <c r="M459" s="20"/>
      <c r="N459" s="19"/>
      <c r="O459" s="19"/>
      <c r="P459" s="19"/>
      <c r="Q459" s="47" t="str">
        <f t="shared" si="23"/>
        <v/>
      </c>
      <c r="R459" s="19"/>
    </row>
    <row r="460" spans="1:18" ht="19.899999999999999" customHeight="1">
      <c r="A460" s="42" t="str">
        <f>IF(ISBLANK(D460), "", 'Program Info'!$B$7)</f>
        <v/>
      </c>
      <c r="B460" s="42" t="str">
        <f>IF(ISBLANK(D460), "", 'Program Info'!$C$7)</f>
        <v/>
      </c>
      <c r="C460" s="47" t="str">
        <f t="shared" si="21"/>
        <v/>
      </c>
      <c r="D460" s="19"/>
      <c r="E460" s="19"/>
      <c r="F460" s="21"/>
      <c r="G460" s="19"/>
      <c r="H460" s="19"/>
      <c r="I460" s="19"/>
      <c r="J460" s="19"/>
      <c r="K460" s="19"/>
      <c r="L460" s="47" t="str">
        <f t="shared" si="22"/>
        <v/>
      </c>
      <c r="M460" s="20"/>
      <c r="N460" s="19"/>
      <c r="O460" s="19"/>
      <c r="P460" s="19"/>
      <c r="Q460" s="47" t="str">
        <f t="shared" si="23"/>
        <v/>
      </c>
      <c r="R460" s="19"/>
    </row>
    <row r="461" spans="1:18" ht="19.899999999999999" customHeight="1">
      <c r="A461" s="42" t="str">
        <f>IF(ISBLANK(D461), "", 'Program Info'!$B$7)</f>
        <v/>
      </c>
      <c r="B461" s="42" t="str">
        <f>IF(ISBLANK(D461), "", 'Program Info'!$C$7)</f>
        <v/>
      </c>
      <c r="C461" s="47" t="str">
        <f t="shared" si="21"/>
        <v/>
      </c>
      <c r="D461" s="19"/>
      <c r="E461" s="19"/>
      <c r="F461" s="21"/>
      <c r="G461" s="19"/>
      <c r="H461" s="19"/>
      <c r="I461" s="19"/>
      <c r="J461" s="19"/>
      <c r="K461" s="19"/>
      <c r="L461" s="47" t="str">
        <f t="shared" si="22"/>
        <v/>
      </c>
      <c r="M461" s="20"/>
      <c r="N461" s="19"/>
      <c r="O461" s="19"/>
      <c r="P461" s="19"/>
      <c r="Q461" s="47" t="str">
        <f t="shared" si="23"/>
        <v/>
      </c>
      <c r="R461" s="19"/>
    </row>
    <row r="462" spans="1:18" ht="19.899999999999999" customHeight="1">
      <c r="A462" s="42" t="str">
        <f>IF(ISBLANK(D462), "", 'Program Info'!$B$7)</f>
        <v/>
      </c>
      <c r="B462" s="42" t="str">
        <f>IF(ISBLANK(D462), "", 'Program Info'!$C$7)</f>
        <v/>
      </c>
      <c r="C462" s="47" t="str">
        <f t="shared" si="21"/>
        <v/>
      </c>
      <c r="D462" s="19"/>
      <c r="E462" s="19"/>
      <c r="F462" s="21"/>
      <c r="G462" s="19"/>
      <c r="H462" s="19"/>
      <c r="I462" s="19"/>
      <c r="J462" s="19"/>
      <c r="K462" s="19"/>
      <c r="L462" s="47" t="str">
        <f t="shared" si="22"/>
        <v/>
      </c>
      <c r="M462" s="20"/>
      <c r="N462" s="19"/>
      <c r="O462" s="19"/>
      <c r="P462" s="19"/>
      <c r="Q462" s="47" t="str">
        <f t="shared" si="23"/>
        <v/>
      </c>
      <c r="R462" s="19"/>
    </row>
    <row r="463" spans="1:18" ht="19.899999999999999" customHeight="1">
      <c r="A463" s="42" t="str">
        <f>IF(ISBLANK(D463), "", 'Program Info'!$B$7)</f>
        <v/>
      </c>
      <c r="B463" s="42" t="str">
        <f>IF(ISBLANK(D463), "", 'Program Info'!$C$7)</f>
        <v/>
      </c>
      <c r="C463" s="47" t="str">
        <f t="shared" si="21"/>
        <v/>
      </c>
      <c r="D463" s="19"/>
      <c r="E463" s="19"/>
      <c r="F463" s="21"/>
      <c r="G463" s="19"/>
      <c r="H463" s="19"/>
      <c r="I463" s="19"/>
      <c r="J463" s="19"/>
      <c r="K463" s="19"/>
      <c r="L463" s="47" t="str">
        <f t="shared" si="22"/>
        <v/>
      </c>
      <c r="M463" s="20"/>
      <c r="N463" s="19"/>
      <c r="O463" s="19"/>
      <c r="P463" s="19"/>
      <c r="Q463" s="47" t="str">
        <f t="shared" si="23"/>
        <v/>
      </c>
      <c r="R463" s="19"/>
    </row>
    <row r="464" spans="1:18" ht="19.899999999999999" customHeight="1">
      <c r="A464" s="42" t="str">
        <f>IF(ISBLANK(D464), "", 'Program Info'!$B$7)</f>
        <v/>
      </c>
      <c r="B464" s="42" t="str">
        <f>IF(ISBLANK(D464), "", 'Program Info'!$C$7)</f>
        <v/>
      </c>
      <c r="C464" s="47" t="str">
        <f t="shared" si="21"/>
        <v/>
      </c>
      <c r="D464" s="19"/>
      <c r="E464" s="19"/>
      <c r="F464" s="21"/>
      <c r="G464" s="19"/>
      <c r="H464" s="19"/>
      <c r="I464" s="19"/>
      <c r="J464" s="19"/>
      <c r="K464" s="19"/>
      <c r="L464" s="47" t="str">
        <f t="shared" si="22"/>
        <v/>
      </c>
      <c r="M464" s="20"/>
      <c r="N464" s="19"/>
      <c r="O464" s="19"/>
      <c r="P464" s="19"/>
      <c r="Q464" s="47" t="str">
        <f t="shared" si="23"/>
        <v/>
      </c>
      <c r="R464" s="19"/>
    </row>
    <row r="465" spans="1:18" ht="19.899999999999999" customHeight="1">
      <c r="A465" s="42" t="str">
        <f>IF(ISBLANK(D465), "", 'Program Info'!$B$7)</f>
        <v/>
      </c>
      <c r="B465" s="42" t="str">
        <f>IF(ISBLANK(D465), "", 'Program Info'!$C$7)</f>
        <v/>
      </c>
      <c r="C465" s="47" t="str">
        <f t="shared" si="21"/>
        <v/>
      </c>
      <c r="D465" s="19"/>
      <c r="E465" s="19"/>
      <c r="F465" s="21"/>
      <c r="G465" s="19"/>
      <c r="H465" s="19"/>
      <c r="I465" s="19"/>
      <c r="J465" s="19"/>
      <c r="K465" s="19"/>
      <c r="L465" s="47" t="str">
        <f t="shared" si="22"/>
        <v/>
      </c>
      <c r="M465" s="20"/>
      <c r="N465" s="19"/>
      <c r="O465" s="19"/>
      <c r="P465" s="19"/>
      <c r="Q465" s="47" t="str">
        <f t="shared" si="23"/>
        <v/>
      </c>
      <c r="R465" s="19"/>
    </row>
    <row r="466" spans="1:18" ht="19.899999999999999" customHeight="1">
      <c r="A466" s="42" t="str">
        <f>IF(ISBLANK(D466), "", 'Program Info'!$B$7)</f>
        <v/>
      </c>
      <c r="B466" s="42" t="str">
        <f>IF(ISBLANK(D466), "", 'Program Info'!$C$7)</f>
        <v/>
      </c>
      <c r="C466" s="47" t="str">
        <f t="shared" si="21"/>
        <v/>
      </c>
      <c r="D466" s="19"/>
      <c r="E466" s="19"/>
      <c r="F466" s="21"/>
      <c r="G466" s="19"/>
      <c r="H466" s="19"/>
      <c r="I466" s="19"/>
      <c r="J466" s="19"/>
      <c r="K466" s="19"/>
      <c r="L466" s="47" t="str">
        <f t="shared" si="22"/>
        <v/>
      </c>
      <c r="M466" s="20"/>
      <c r="N466" s="19"/>
      <c r="O466" s="19"/>
      <c r="P466" s="19"/>
      <c r="Q466" s="47" t="str">
        <f t="shared" si="23"/>
        <v/>
      </c>
      <c r="R466" s="19"/>
    </row>
    <row r="467" spans="1:18" ht="19.899999999999999" customHeight="1">
      <c r="A467" s="42" t="str">
        <f>IF(ISBLANK(D467), "", 'Program Info'!$B$7)</f>
        <v/>
      </c>
      <c r="B467" s="42" t="str">
        <f>IF(ISBLANK(D467), "", 'Program Info'!$C$7)</f>
        <v/>
      </c>
      <c r="C467" s="47" t="str">
        <f t="shared" si="21"/>
        <v/>
      </c>
      <c r="D467" s="19"/>
      <c r="E467" s="19"/>
      <c r="F467" s="21"/>
      <c r="G467" s="19"/>
      <c r="H467" s="19"/>
      <c r="I467" s="19"/>
      <c r="J467" s="19"/>
      <c r="K467" s="19"/>
      <c r="L467" s="47" t="str">
        <f t="shared" si="22"/>
        <v/>
      </c>
      <c r="M467" s="20"/>
      <c r="N467" s="19"/>
      <c r="O467" s="19"/>
      <c r="P467" s="19"/>
      <c r="Q467" s="47" t="str">
        <f t="shared" si="23"/>
        <v/>
      </c>
      <c r="R467" s="19"/>
    </row>
    <row r="468" spans="1:18" ht="19.899999999999999" customHeight="1">
      <c r="A468" s="42" t="str">
        <f>IF(ISBLANK(D468), "", 'Program Info'!$B$7)</f>
        <v/>
      </c>
      <c r="B468" s="42" t="str">
        <f>IF(ISBLANK(D468), "", 'Program Info'!$C$7)</f>
        <v/>
      </c>
      <c r="C468" s="47" t="str">
        <f t="shared" si="21"/>
        <v/>
      </c>
      <c r="D468" s="19"/>
      <c r="E468" s="19"/>
      <c r="F468" s="21"/>
      <c r="G468" s="19"/>
      <c r="H468" s="19"/>
      <c r="I468" s="19"/>
      <c r="J468" s="19"/>
      <c r="K468" s="19"/>
      <c r="L468" s="47" t="str">
        <f t="shared" si="22"/>
        <v/>
      </c>
      <c r="M468" s="20"/>
      <c r="N468" s="19"/>
      <c r="O468" s="19"/>
      <c r="P468" s="19"/>
      <c r="Q468" s="47" t="str">
        <f t="shared" si="23"/>
        <v/>
      </c>
      <c r="R468" s="19"/>
    </row>
    <row r="469" spans="1:18" ht="19.899999999999999" customHeight="1">
      <c r="A469" s="42" t="str">
        <f>IF(ISBLANK(D469), "", 'Program Info'!$B$7)</f>
        <v/>
      </c>
      <c r="B469" s="42" t="str">
        <f>IF(ISBLANK(D469), "", 'Program Info'!$C$7)</f>
        <v/>
      </c>
      <c r="C469" s="47" t="str">
        <f t="shared" si="21"/>
        <v/>
      </c>
      <c r="D469" s="19"/>
      <c r="E469" s="19"/>
      <c r="F469" s="21"/>
      <c r="G469" s="19"/>
      <c r="H469" s="19"/>
      <c r="I469" s="19"/>
      <c r="J469" s="19"/>
      <c r="K469" s="19"/>
      <c r="L469" s="47" t="str">
        <f t="shared" si="22"/>
        <v/>
      </c>
      <c r="M469" s="20"/>
      <c r="N469" s="19"/>
      <c r="O469" s="19"/>
      <c r="P469" s="19"/>
      <c r="Q469" s="47" t="str">
        <f t="shared" si="23"/>
        <v/>
      </c>
      <c r="R469" s="19"/>
    </row>
    <row r="470" spans="1:18" ht="19.899999999999999" customHeight="1">
      <c r="A470" s="42" t="str">
        <f>IF(ISBLANK(D470), "", 'Program Info'!$B$7)</f>
        <v/>
      </c>
      <c r="B470" s="42" t="str">
        <f>IF(ISBLANK(D470), "", 'Program Info'!$C$7)</f>
        <v/>
      </c>
      <c r="C470" s="47" t="str">
        <f t="shared" si="21"/>
        <v/>
      </c>
      <c r="D470" s="19"/>
      <c r="E470" s="19"/>
      <c r="F470" s="21"/>
      <c r="G470" s="19"/>
      <c r="H470" s="19"/>
      <c r="I470" s="19"/>
      <c r="J470" s="19"/>
      <c r="K470" s="19"/>
      <c r="L470" s="47" t="str">
        <f t="shared" si="22"/>
        <v/>
      </c>
      <c r="M470" s="20"/>
      <c r="N470" s="19"/>
      <c r="O470" s="19"/>
      <c r="P470" s="19"/>
      <c r="Q470" s="47" t="str">
        <f t="shared" si="23"/>
        <v/>
      </c>
      <c r="R470" s="19"/>
    </row>
    <row r="471" spans="1:18" ht="19.899999999999999" customHeight="1">
      <c r="A471" s="42" t="str">
        <f>IF(ISBLANK(D471), "", 'Program Info'!$B$7)</f>
        <v/>
      </c>
      <c r="B471" s="42" t="str">
        <f>IF(ISBLANK(D471), "", 'Program Info'!$C$7)</f>
        <v/>
      </c>
      <c r="C471" s="47" t="str">
        <f t="shared" si="21"/>
        <v/>
      </c>
      <c r="D471" s="19"/>
      <c r="E471" s="19"/>
      <c r="F471" s="21"/>
      <c r="G471" s="19"/>
      <c r="H471" s="19"/>
      <c r="I471" s="19"/>
      <c r="J471" s="19"/>
      <c r="K471" s="19"/>
      <c r="L471" s="47" t="str">
        <f t="shared" si="22"/>
        <v/>
      </c>
      <c r="M471" s="20"/>
      <c r="N471" s="19"/>
      <c r="O471" s="19"/>
      <c r="P471" s="19"/>
      <c r="Q471" s="47" t="str">
        <f t="shared" si="23"/>
        <v/>
      </c>
      <c r="R471" s="19"/>
    </row>
    <row r="472" spans="1:18" ht="19.899999999999999" customHeight="1">
      <c r="A472" s="42" t="str">
        <f>IF(ISBLANK(D472), "", 'Program Info'!$B$7)</f>
        <v/>
      </c>
      <c r="B472" s="42" t="str">
        <f>IF(ISBLANK(D472), "", 'Program Info'!$C$7)</f>
        <v/>
      </c>
      <c r="C472" s="47" t="str">
        <f t="shared" si="21"/>
        <v/>
      </c>
      <c r="D472" s="19"/>
      <c r="E472" s="19"/>
      <c r="F472" s="21"/>
      <c r="G472" s="19"/>
      <c r="H472" s="19"/>
      <c r="I472" s="19"/>
      <c r="J472" s="19"/>
      <c r="K472" s="19"/>
      <c r="L472" s="47" t="str">
        <f t="shared" si="22"/>
        <v/>
      </c>
      <c r="M472" s="20"/>
      <c r="N472" s="19"/>
      <c r="O472" s="19"/>
      <c r="P472" s="19"/>
      <c r="Q472" s="47" t="str">
        <f t="shared" si="23"/>
        <v/>
      </c>
      <c r="R472" s="19"/>
    </row>
    <row r="473" spans="1:18" ht="19.899999999999999" customHeight="1">
      <c r="A473" s="42" t="str">
        <f>IF(ISBLANK(D473), "", 'Program Info'!$B$7)</f>
        <v/>
      </c>
      <c r="B473" s="42" t="str">
        <f>IF(ISBLANK(D473), "", 'Program Info'!$C$7)</f>
        <v/>
      </c>
      <c r="C473" s="47" t="str">
        <f t="shared" si="21"/>
        <v/>
      </c>
      <c r="D473" s="19"/>
      <c r="E473" s="19"/>
      <c r="F473" s="21"/>
      <c r="G473" s="19"/>
      <c r="H473" s="19"/>
      <c r="I473" s="19"/>
      <c r="J473" s="19"/>
      <c r="K473" s="19"/>
      <c r="L473" s="47" t="str">
        <f t="shared" si="22"/>
        <v/>
      </c>
      <c r="M473" s="20"/>
      <c r="N473" s="19"/>
      <c r="O473" s="19"/>
      <c r="P473" s="19"/>
      <c r="Q473" s="47" t="str">
        <f t="shared" si="23"/>
        <v/>
      </c>
      <c r="R473" s="19"/>
    </row>
    <row r="474" spans="1:18" ht="19.899999999999999" customHeight="1">
      <c r="A474" s="42" t="str">
        <f>IF(ISBLANK(D474), "", 'Program Info'!$B$7)</f>
        <v/>
      </c>
      <c r="B474" s="42" t="str">
        <f>IF(ISBLANK(D474), "", 'Program Info'!$C$7)</f>
        <v/>
      </c>
      <c r="C474" s="47" t="str">
        <f t="shared" si="21"/>
        <v/>
      </c>
      <c r="D474" s="19"/>
      <c r="E474" s="19"/>
      <c r="F474" s="21"/>
      <c r="G474" s="19"/>
      <c r="H474" s="19"/>
      <c r="I474" s="19"/>
      <c r="J474" s="19"/>
      <c r="K474" s="19"/>
      <c r="L474" s="47" t="str">
        <f t="shared" si="22"/>
        <v/>
      </c>
      <c r="M474" s="20"/>
      <c r="N474" s="19"/>
      <c r="O474" s="19"/>
      <c r="P474" s="19"/>
      <c r="Q474" s="47" t="str">
        <f t="shared" si="23"/>
        <v/>
      </c>
      <c r="R474" s="19"/>
    </row>
    <row r="475" spans="1:18" ht="19.899999999999999" customHeight="1">
      <c r="A475" s="42" t="str">
        <f>IF(ISBLANK(D475), "", 'Program Info'!$B$7)</f>
        <v/>
      </c>
      <c r="B475" s="42" t="str">
        <f>IF(ISBLANK(D475), "", 'Program Info'!$C$7)</f>
        <v/>
      </c>
      <c r="C475" s="47" t="str">
        <f t="shared" si="21"/>
        <v/>
      </c>
      <c r="D475" s="19"/>
      <c r="E475" s="19"/>
      <c r="F475" s="21"/>
      <c r="G475" s="19"/>
      <c r="H475" s="19"/>
      <c r="I475" s="19"/>
      <c r="J475" s="19"/>
      <c r="K475" s="19"/>
      <c r="L475" s="47" t="str">
        <f t="shared" si="22"/>
        <v/>
      </c>
      <c r="M475" s="20"/>
      <c r="N475" s="19"/>
      <c r="O475" s="19"/>
      <c r="P475" s="19"/>
      <c r="Q475" s="47" t="str">
        <f t="shared" si="23"/>
        <v/>
      </c>
      <c r="R475" s="19"/>
    </row>
    <row r="476" spans="1:18" ht="19.899999999999999" customHeight="1">
      <c r="A476" s="42" t="str">
        <f>IF(ISBLANK(D476), "", 'Program Info'!$B$7)</f>
        <v/>
      </c>
      <c r="B476" s="42" t="str">
        <f>IF(ISBLANK(D476), "", 'Program Info'!$C$7)</f>
        <v/>
      </c>
      <c r="C476" s="47" t="str">
        <f t="shared" si="21"/>
        <v/>
      </c>
      <c r="D476" s="19"/>
      <c r="E476" s="19"/>
      <c r="F476" s="21"/>
      <c r="G476" s="19"/>
      <c r="H476" s="19"/>
      <c r="I476" s="19"/>
      <c r="J476" s="19"/>
      <c r="K476" s="19"/>
      <c r="L476" s="47" t="str">
        <f t="shared" si="22"/>
        <v/>
      </c>
      <c r="M476" s="20"/>
      <c r="N476" s="19"/>
      <c r="O476" s="19"/>
      <c r="P476" s="19"/>
      <c r="Q476" s="47" t="str">
        <f t="shared" si="23"/>
        <v/>
      </c>
      <c r="R476" s="19"/>
    </row>
    <row r="477" spans="1:18" ht="19.899999999999999" customHeight="1">
      <c r="A477" s="42" t="str">
        <f>IF(ISBLANK(D477), "", 'Program Info'!$B$7)</f>
        <v/>
      </c>
      <c r="B477" s="42" t="str">
        <f>IF(ISBLANK(D477), "", 'Program Info'!$C$7)</f>
        <v/>
      </c>
      <c r="C477" s="47" t="str">
        <f t="shared" si="21"/>
        <v/>
      </c>
      <c r="D477" s="19"/>
      <c r="E477" s="19"/>
      <c r="F477" s="21"/>
      <c r="G477" s="19"/>
      <c r="H477" s="19"/>
      <c r="I477" s="19"/>
      <c r="J477" s="19"/>
      <c r="K477" s="19"/>
      <c r="L477" s="47" t="str">
        <f t="shared" si="22"/>
        <v/>
      </c>
      <c r="M477" s="20"/>
      <c r="N477" s="19"/>
      <c r="O477" s="19"/>
      <c r="P477" s="19"/>
      <c r="Q477" s="47" t="str">
        <f t="shared" si="23"/>
        <v/>
      </c>
      <c r="R477" s="19"/>
    </row>
    <row r="478" spans="1:18" ht="19.899999999999999" customHeight="1">
      <c r="A478" s="42" t="str">
        <f>IF(ISBLANK(D478), "", 'Program Info'!$B$7)</f>
        <v/>
      </c>
      <c r="B478" s="42" t="str">
        <f>IF(ISBLANK(D478), "", 'Program Info'!$C$7)</f>
        <v/>
      </c>
      <c r="C478" s="47" t="str">
        <f t="shared" si="21"/>
        <v/>
      </c>
      <c r="D478" s="19"/>
      <c r="E478" s="19"/>
      <c r="F478" s="21"/>
      <c r="G478" s="19"/>
      <c r="H478" s="19"/>
      <c r="I478" s="19"/>
      <c r="J478" s="19"/>
      <c r="K478" s="19"/>
      <c r="L478" s="47" t="str">
        <f t="shared" si="22"/>
        <v/>
      </c>
      <c r="M478" s="20"/>
      <c r="N478" s="19"/>
      <c r="O478" s="19"/>
      <c r="P478" s="19"/>
      <c r="Q478" s="47" t="str">
        <f t="shared" si="23"/>
        <v/>
      </c>
      <c r="R478" s="19"/>
    </row>
    <row r="479" spans="1:18" ht="19.899999999999999" customHeight="1">
      <c r="A479" s="42" t="str">
        <f>IF(ISBLANK(D479), "", 'Program Info'!$B$7)</f>
        <v/>
      </c>
      <c r="B479" s="42" t="str">
        <f>IF(ISBLANK(D479), "", 'Program Info'!$C$7)</f>
        <v/>
      </c>
      <c r="C479" s="47" t="str">
        <f t="shared" si="21"/>
        <v/>
      </c>
      <c r="D479" s="19"/>
      <c r="E479" s="19"/>
      <c r="F479" s="21"/>
      <c r="G479" s="19"/>
      <c r="H479" s="19"/>
      <c r="I479" s="19"/>
      <c r="J479" s="19"/>
      <c r="K479" s="19"/>
      <c r="L479" s="47" t="str">
        <f t="shared" si="22"/>
        <v/>
      </c>
      <c r="M479" s="20"/>
      <c r="N479" s="19"/>
      <c r="O479" s="19"/>
      <c r="P479" s="19"/>
      <c r="Q479" s="47" t="str">
        <f t="shared" si="23"/>
        <v/>
      </c>
      <c r="R479" s="19"/>
    </row>
    <row r="480" spans="1:18" ht="19.899999999999999" customHeight="1">
      <c r="A480" s="42" t="str">
        <f>IF(ISBLANK(D480), "", 'Program Info'!$B$7)</f>
        <v/>
      </c>
      <c r="B480" s="42" t="str">
        <f>IF(ISBLANK(D480), "", 'Program Info'!$C$7)</f>
        <v/>
      </c>
      <c r="C480" s="47" t="str">
        <f t="shared" si="21"/>
        <v/>
      </c>
      <c r="D480" s="19"/>
      <c r="E480" s="19"/>
      <c r="F480" s="21"/>
      <c r="G480" s="19"/>
      <c r="H480" s="19"/>
      <c r="I480" s="19"/>
      <c r="J480" s="19"/>
      <c r="K480" s="19"/>
      <c r="L480" s="47" t="str">
        <f t="shared" si="22"/>
        <v/>
      </c>
      <c r="M480" s="20"/>
      <c r="N480" s="19"/>
      <c r="O480" s="19"/>
      <c r="P480" s="19"/>
      <c r="Q480" s="47" t="str">
        <f t="shared" si="23"/>
        <v/>
      </c>
      <c r="R480" s="19"/>
    </row>
    <row r="481" spans="1:18" ht="19.899999999999999" customHeight="1">
      <c r="A481" s="42" t="str">
        <f>IF(ISBLANK(D481), "", 'Program Info'!$B$7)</f>
        <v/>
      </c>
      <c r="B481" s="42" t="str">
        <f>IF(ISBLANK(D481), "", 'Program Info'!$C$7)</f>
        <v/>
      </c>
      <c r="C481" s="47" t="str">
        <f t="shared" si="21"/>
        <v/>
      </c>
      <c r="D481" s="19"/>
      <c r="E481" s="19"/>
      <c r="F481" s="21"/>
      <c r="G481" s="19"/>
      <c r="H481" s="19"/>
      <c r="I481" s="19"/>
      <c r="J481" s="19"/>
      <c r="K481" s="19"/>
      <c r="L481" s="47" t="str">
        <f t="shared" si="22"/>
        <v/>
      </c>
      <c r="M481" s="20"/>
      <c r="N481" s="19"/>
      <c r="O481" s="19"/>
      <c r="P481" s="19"/>
      <c r="Q481" s="47" t="str">
        <f t="shared" si="23"/>
        <v/>
      </c>
      <c r="R481" s="19"/>
    </row>
    <row r="482" spans="1:18" ht="19.899999999999999" customHeight="1">
      <c r="A482" s="42" t="str">
        <f>IF(ISBLANK(D482), "", 'Program Info'!$B$7)</f>
        <v/>
      </c>
      <c r="B482" s="42" t="str">
        <f>IF(ISBLANK(D482), "", 'Program Info'!$C$7)</f>
        <v/>
      </c>
      <c r="C482" s="47" t="str">
        <f t="shared" si="21"/>
        <v/>
      </c>
      <c r="D482" s="19"/>
      <c r="E482" s="19"/>
      <c r="F482" s="21"/>
      <c r="G482" s="19"/>
      <c r="H482" s="19"/>
      <c r="I482" s="19"/>
      <c r="J482" s="19"/>
      <c r="K482" s="19"/>
      <c r="L482" s="47" t="str">
        <f t="shared" si="22"/>
        <v/>
      </c>
      <c r="M482" s="20"/>
      <c r="N482" s="19"/>
      <c r="O482" s="19"/>
      <c r="P482" s="19"/>
      <c r="Q482" s="47" t="str">
        <f t="shared" si="23"/>
        <v/>
      </c>
      <c r="R482" s="19"/>
    </row>
    <row r="483" spans="1:18" ht="19.899999999999999" customHeight="1">
      <c r="A483" s="42" t="str">
        <f>IF(ISBLANK(D483), "", 'Program Info'!$B$7)</f>
        <v/>
      </c>
      <c r="B483" s="42" t="str">
        <f>IF(ISBLANK(D483), "", 'Program Info'!$C$7)</f>
        <v/>
      </c>
      <c r="C483" s="47" t="str">
        <f t="shared" si="21"/>
        <v/>
      </c>
      <c r="D483" s="19"/>
      <c r="E483" s="19"/>
      <c r="F483" s="21"/>
      <c r="G483" s="19"/>
      <c r="H483" s="19"/>
      <c r="I483" s="19"/>
      <c r="J483" s="19"/>
      <c r="K483" s="19"/>
      <c r="L483" s="47" t="str">
        <f t="shared" si="22"/>
        <v/>
      </c>
      <c r="M483" s="20"/>
      <c r="N483" s="19"/>
      <c r="O483" s="19"/>
      <c r="P483" s="19"/>
      <c r="Q483" s="47" t="str">
        <f t="shared" si="23"/>
        <v/>
      </c>
      <c r="R483" s="19"/>
    </row>
    <row r="484" spans="1:18" ht="19.899999999999999" customHeight="1">
      <c r="A484" s="42" t="str">
        <f>IF(ISBLANK(D484), "", 'Program Info'!$B$7)</f>
        <v/>
      </c>
      <c r="B484" s="42" t="str">
        <f>IF(ISBLANK(D484), "", 'Program Info'!$C$7)</f>
        <v/>
      </c>
      <c r="C484" s="47" t="str">
        <f t="shared" si="21"/>
        <v/>
      </c>
      <c r="D484" s="19"/>
      <c r="E484" s="19"/>
      <c r="F484" s="21"/>
      <c r="G484" s="19"/>
      <c r="H484" s="19"/>
      <c r="I484" s="19"/>
      <c r="J484" s="19"/>
      <c r="K484" s="19"/>
      <c r="L484" s="47" t="str">
        <f t="shared" si="22"/>
        <v/>
      </c>
      <c r="M484" s="20"/>
      <c r="N484" s="19"/>
      <c r="O484" s="19"/>
      <c r="P484" s="19"/>
      <c r="Q484" s="47" t="str">
        <f t="shared" si="23"/>
        <v/>
      </c>
      <c r="R484" s="19"/>
    </row>
    <row r="485" spans="1:18" ht="19.899999999999999" customHeight="1">
      <c r="A485" s="42" t="str">
        <f>IF(ISBLANK(D485), "", 'Program Info'!$B$7)</f>
        <v/>
      </c>
      <c r="B485" s="42" t="str">
        <f>IF(ISBLANK(D485), "", 'Program Info'!$C$7)</f>
        <v/>
      </c>
      <c r="C485" s="47" t="str">
        <f t="shared" si="21"/>
        <v/>
      </c>
      <c r="D485" s="19"/>
      <c r="E485" s="19"/>
      <c r="F485" s="21"/>
      <c r="G485" s="19"/>
      <c r="H485" s="19"/>
      <c r="I485" s="19"/>
      <c r="J485" s="19"/>
      <c r="K485" s="19"/>
      <c r="L485" s="47" t="str">
        <f t="shared" si="22"/>
        <v/>
      </c>
      <c r="M485" s="20"/>
      <c r="N485" s="19"/>
      <c r="O485" s="19"/>
      <c r="P485" s="19"/>
      <c r="Q485" s="47" t="str">
        <f t="shared" si="23"/>
        <v/>
      </c>
      <c r="R485" s="19"/>
    </row>
    <row r="486" spans="1:18" ht="19.899999999999999" customHeight="1">
      <c r="A486" s="42" t="str">
        <f>IF(ISBLANK(D486), "", 'Program Info'!$B$7)</f>
        <v/>
      </c>
      <c r="B486" s="42" t="str">
        <f>IF(ISBLANK(D486), "", 'Program Info'!$C$7)</f>
        <v/>
      </c>
      <c r="C486" s="47" t="str">
        <f t="shared" si="21"/>
        <v/>
      </c>
      <c r="D486" s="19"/>
      <c r="E486" s="19"/>
      <c r="F486" s="21"/>
      <c r="G486" s="19"/>
      <c r="H486" s="19"/>
      <c r="I486" s="19"/>
      <c r="J486" s="19"/>
      <c r="K486" s="19"/>
      <c r="L486" s="47" t="str">
        <f t="shared" si="22"/>
        <v/>
      </c>
      <c r="M486" s="20"/>
      <c r="N486" s="19"/>
      <c r="O486" s="19"/>
      <c r="P486" s="19"/>
      <c r="Q486" s="47" t="str">
        <f t="shared" si="23"/>
        <v/>
      </c>
      <c r="R486" s="19"/>
    </row>
    <row r="487" spans="1:18" ht="19.899999999999999" customHeight="1">
      <c r="A487" s="42" t="str">
        <f>IF(ISBLANK(D487), "", 'Program Info'!$B$7)</f>
        <v/>
      </c>
      <c r="B487" s="42" t="str">
        <f>IF(ISBLANK(D487), "", 'Program Info'!$C$7)</f>
        <v/>
      </c>
      <c r="C487" s="47" t="str">
        <f t="shared" si="21"/>
        <v/>
      </c>
      <c r="D487" s="19"/>
      <c r="E487" s="19"/>
      <c r="F487" s="21"/>
      <c r="G487" s="19"/>
      <c r="H487" s="19"/>
      <c r="I487" s="19"/>
      <c r="J487" s="19"/>
      <c r="K487" s="19"/>
      <c r="L487" s="47" t="str">
        <f t="shared" si="22"/>
        <v/>
      </c>
      <c r="M487" s="20"/>
      <c r="N487" s="19"/>
      <c r="O487" s="19"/>
      <c r="P487" s="19"/>
      <c r="Q487" s="47" t="str">
        <f t="shared" si="23"/>
        <v/>
      </c>
      <c r="R487" s="19"/>
    </row>
    <row r="488" spans="1:18" ht="19.899999999999999" customHeight="1">
      <c r="A488" s="42" t="str">
        <f>IF(ISBLANK(D488), "", 'Program Info'!$B$7)</f>
        <v/>
      </c>
      <c r="B488" s="42" t="str">
        <f>IF(ISBLANK(D488), "", 'Program Info'!$C$7)</f>
        <v/>
      </c>
      <c r="C488" s="47" t="str">
        <f t="shared" si="21"/>
        <v/>
      </c>
      <c r="D488" s="19"/>
      <c r="E488" s="19"/>
      <c r="F488" s="21"/>
      <c r="G488" s="19"/>
      <c r="H488" s="19"/>
      <c r="I488" s="19"/>
      <c r="J488" s="19"/>
      <c r="K488" s="19"/>
      <c r="L488" s="47" t="str">
        <f t="shared" si="22"/>
        <v/>
      </c>
      <c r="M488" s="20"/>
      <c r="N488" s="19"/>
      <c r="O488" s="19"/>
      <c r="P488" s="19"/>
      <c r="Q488" s="47" t="str">
        <f t="shared" si="23"/>
        <v/>
      </c>
      <c r="R488" s="19"/>
    </row>
    <row r="489" spans="1:18" ht="19.899999999999999" customHeight="1">
      <c r="A489" s="42" t="str">
        <f>IF(ISBLANK(D489), "", 'Program Info'!$B$7)</f>
        <v/>
      </c>
      <c r="B489" s="42" t="str">
        <f>IF(ISBLANK(D489), "", 'Program Info'!$C$7)</f>
        <v/>
      </c>
      <c r="C489" s="47" t="str">
        <f t="shared" si="21"/>
        <v/>
      </c>
      <c r="D489" s="19"/>
      <c r="E489" s="19"/>
      <c r="F489" s="21"/>
      <c r="G489" s="19"/>
      <c r="H489" s="19"/>
      <c r="I489" s="19"/>
      <c r="J489" s="19"/>
      <c r="K489" s="19"/>
      <c r="L489" s="47" t="str">
        <f t="shared" si="22"/>
        <v/>
      </c>
      <c r="M489" s="20"/>
      <c r="N489" s="19"/>
      <c r="O489" s="19"/>
      <c r="P489" s="19"/>
      <c r="Q489" s="47" t="str">
        <f t="shared" si="23"/>
        <v/>
      </c>
      <c r="R489" s="19"/>
    </row>
    <row r="490" spans="1:18" ht="19.899999999999999" customHeight="1">
      <c r="A490" s="42" t="str">
        <f>IF(ISBLANK(D490), "", 'Program Info'!$B$7)</f>
        <v/>
      </c>
      <c r="B490" s="42" t="str">
        <f>IF(ISBLANK(D490), "", 'Program Info'!$C$7)</f>
        <v/>
      </c>
      <c r="C490" s="47" t="str">
        <f t="shared" si="21"/>
        <v/>
      </c>
      <c r="D490" s="19"/>
      <c r="E490" s="19"/>
      <c r="F490" s="21"/>
      <c r="G490" s="19"/>
      <c r="H490" s="19"/>
      <c r="I490" s="19"/>
      <c r="J490" s="19"/>
      <c r="K490" s="19"/>
      <c r="L490" s="47" t="str">
        <f t="shared" si="22"/>
        <v/>
      </c>
      <c r="M490" s="20"/>
      <c r="N490" s="19"/>
      <c r="O490" s="19"/>
      <c r="P490" s="19"/>
      <c r="Q490" s="47" t="str">
        <f t="shared" si="23"/>
        <v/>
      </c>
      <c r="R490" s="19"/>
    </row>
    <row r="491" spans="1:18" ht="19.899999999999999" customHeight="1">
      <c r="A491" s="42" t="str">
        <f>IF(ISBLANK(D491), "", 'Program Info'!$B$7)</f>
        <v/>
      </c>
      <c r="B491" s="42" t="str">
        <f>IF(ISBLANK(D491), "", 'Program Info'!$C$7)</f>
        <v/>
      </c>
      <c r="C491" s="47" t="str">
        <f t="shared" si="21"/>
        <v/>
      </c>
      <c r="D491" s="19"/>
      <c r="E491" s="19"/>
      <c r="F491" s="21"/>
      <c r="G491" s="19"/>
      <c r="H491" s="19"/>
      <c r="I491" s="19"/>
      <c r="J491" s="19"/>
      <c r="K491" s="19"/>
      <c r="L491" s="47" t="str">
        <f t="shared" si="22"/>
        <v/>
      </c>
      <c r="M491" s="20"/>
      <c r="N491" s="19"/>
      <c r="O491" s="19"/>
      <c r="P491" s="19"/>
      <c r="Q491" s="47" t="str">
        <f t="shared" si="23"/>
        <v/>
      </c>
      <c r="R491" s="19"/>
    </row>
    <row r="492" spans="1:18" ht="19.899999999999999" customHeight="1">
      <c r="A492" s="42" t="str">
        <f>IF(ISBLANK(D492), "", 'Program Info'!$B$7)</f>
        <v/>
      </c>
      <c r="B492" s="42" t="str">
        <f>IF(ISBLANK(D492), "", 'Program Info'!$C$7)</f>
        <v/>
      </c>
      <c r="C492" s="47" t="str">
        <f t="shared" si="21"/>
        <v/>
      </c>
      <c r="D492" s="19"/>
      <c r="E492" s="19"/>
      <c r="F492" s="21"/>
      <c r="G492" s="19"/>
      <c r="H492" s="19"/>
      <c r="I492" s="19"/>
      <c r="J492" s="19"/>
      <c r="K492" s="19"/>
      <c r="L492" s="47" t="str">
        <f t="shared" si="22"/>
        <v/>
      </c>
      <c r="M492" s="20"/>
      <c r="N492" s="19"/>
      <c r="O492" s="19"/>
      <c r="P492" s="19"/>
      <c r="Q492" s="47" t="str">
        <f t="shared" si="23"/>
        <v/>
      </c>
      <c r="R492" s="19"/>
    </row>
    <row r="493" spans="1:18" ht="19.899999999999999" customHeight="1">
      <c r="A493" s="42" t="str">
        <f>IF(ISBLANK(D493), "", 'Program Info'!$B$7)</f>
        <v/>
      </c>
      <c r="B493" s="42" t="str">
        <f>IF(ISBLANK(D493), "", 'Program Info'!$C$7)</f>
        <v/>
      </c>
      <c r="C493" s="47" t="str">
        <f t="shared" si="21"/>
        <v/>
      </c>
      <c r="D493" s="19"/>
      <c r="E493" s="19"/>
      <c r="F493" s="21"/>
      <c r="G493" s="19"/>
      <c r="H493" s="19"/>
      <c r="I493" s="19"/>
      <c r="J493" s="19"/>
      <c r="K493" s="19"/>
      <c r="L493" s="47" t="str">
        <f t="shared" si="22"/>
        <v/>
      </c>
      <c r="M493" s="20"/>
      <c r="N493" s="19"/>
      <c r="O493" s="19"/>
      <c r="P493" s="19"/>
      <c r="Q493" s="47" t="str">
        <f t="shared" si="23"/>
        <v/>
      </c>
      <c r="R493" s="19"/>
    </row>
    <row r="494" spans="1:18" ht="19.899999999999999" customHeight="1">
      <c r="A494" s="42" t="str">
        <f>IF(ISBLANK(D494), "", 'Program Info'!$B$7)</f>
        <v/>
      </c>
      <c r="B494" s="42" t="str">
        <f>IF(ISBLANK(D494), "", 'Program Info'!$C$7)</f>
        <v/>
      </c>
      <c r="C494" s="47" t="str">
        <f t="shared" si="21"/>
        <v/>
      </c>
      <c r="D494" s="19"/>
      <c r="E494" s="19"/>
      <c r="F494" s="21"/>
      <c r="G494" s="19"/>
      <c r="H494" s="19"/>
      <c r="I494" s="19"/>
      <c r="J494" s="19"/>
      <c r="K494" s="19"/>
      <c r="L494" s="47" t="str">
        <f t="shared" si="22"/>
        <v/>
      </c>
      <c r="M494" s="20"/>
      <c r="N494" s="19"/>
      <c r="O494" s="19"/>
      <c r="P494" s="19"/>
      <c r="Q494" s="47" t="str">
        <f t="shared" si="23"/>
        <v/>
      </c>
      <c r="R494" s="19"/>
    </row>
    <row r="495" spans="1:18" ht="19.899999999999999" customHeight="1">
      <c r="A495" s="42" t="str">
        <f>IF(ISBLANK(D495), "", 'Program Info'!$B$7)</f>
        <v/>
      </c>
      <c r="B495" s="42" t="str">
        <f>IF(ISBLANK(D495), "", 'Program Info'!$C$7)</f>
        <v/>
      </c>
      <c r="C495" s="47" t="str">
        <f t="shared" si="21"/>
        <v/>
      </c>
      <c r="D495" s="19"/>
      <c r="E495" s="19"/>
      <c r="F495" s="21"/>
      <c r="G495" s="19"/>
      <c r="H495" s="19"/>
      <c r="I495" s="19"/>
      <c r="J495" s="19"/>
      <c r="K495" s="19"/>
      <c r="L495" s="47" t="str">
        <f t="shared" si="22"/>
        <v/>
      </c>
      <c r="M495" s="20"/>
      <c r="N495" s="19"/>
      <c r="O495" s="19"/>
      <c r="P495" s="19"/>
      <c r="Q495" s="47" t="str">
        <f t="shared" si="23"/>
        <v/>
      </c>
      <c r="R495" s="19"/>
    </row>
    <row r="496" spans="1:18" ht="19.899999999999999" customHeight="1">
      <c r="A496" s="42" t="str">
        <f>IF(ISBLANK(D496), "", 'Program Info'!$B$7)</f>
        <v/>
      </c>
      <c r="B496" s="42" t="str">
        <f>IF(ISBLANK(D496), "", 'Program Info'!$C$7)</f>
        <v/>
      </c>
      <c r="C496" s="47" t="str">
        <f t="shared" si="21"/>
        <v/>
      </c>
      <c r="D496" s="19"/>
      <c r="E496" s="19"/>
      <c r="F496" s="21"/>
      <c r="G496" s="19"/>
      <c r="H496" s="19"/>
      <c r="I496" s="19"/>
      <c r="J496" s="19"/>
      <c r="K496" s="19"/>
      <c r="L496" s="47" t="str">
        <f t="shared" si="22"/>
        <v/>
      </c>
      <c r="M496" s="20"/>
      <c r="N496" s="19"/>
      <c r="O496" s="19"/>
      <c r="P496" s="19"/>
      <c r="Q496" s="47" t="str">
        <f t="shared" si="23"/>
        <v/>
      </c>
      <c r="R496" s="19"/>
    </row>
    <row r="497" spans="1:18" ht="19.899999999999999" customHeight="1">
      <c r="A497" s="42" t="str">
        <f>IF(ISBLANK(D497), "", 'Program Info'!$B$7)</f>
        <v/>
      </c>
      <c r="B497" s="42" t="str">
        <f>IF(ISBLANK(D497), "", 'Program Info'!$C$7)</f>
        <v/>
      </c>
      <c r="C497" s="47" t="str">
        <f t="shared" si="21"/>
        <v/>
      </c>
      <c r="D497" s="19"/>
      <c r="E497" s="19"/>
      <c r="F497" s="21"/>
      <c r="G497" s="19"/>
      <c r="H497" s="19"/>
      <c r="I497" s="19"/>
      <c r="J497" s="19"/>
      <c r="K497" s="19"/>
      <c r="L497" s="47" t="str">
        <f t="shared" si="22"/>
        <v/>
      </c>
      <c r="M497" s="20"/>
      <c r="N497" s="19"/>
      <c r="O497" s="19"/>
      <c r="P497" s="19"/>
      <c r="Q497" s="47" t="str">
        <f t="shared" si="23"/>
        <v/>
      </c>
      <c r="R497" s="19"/>
    </row>
    <row r="498" spans="1:18" ht="19.899999999999999" customHeight="1">
      <c r="A498" s="42" t="str">
        <f>IF(ISBLANK(D498), "", 'Program Info'!$B$7)</f>
        <v/>
      </c>
      <c r="B498" s="42" t="str">
        <f>IF(ISBLANK(D498), "", 'Program Info'!$C$7)</f>
        <v/>
      </c>
      <c r="C498" s="47" t="str">
        <f t="shared" si="21"/>
        <v/>
      </c>
      <c r="D498" s="19"/>
      <c r="E498" s="19"/>
      <c r="F498" s="21"/>
      <c r="G498" s="19"/>
      <c r="H498" s="19"/>
      <c r="I498" s="19"/>
      <c r="J498" s="19"/>
      <c r="K498" s="19"/>
      <c r="L498" s="47" t="str">
        <f t="shared" si="22"/>
        <v/>
      </c>
      <c r="M498" s="20"/>
      <c r="N498" s="19"/>
      <c r="O498" s="19"/>
      <c r="P498" s="19"/>
      <c r="Q498" s="47" t="str">
        <f t="shared" si="23"/>
        <v/>
      </c>
      <c r="R498" s="19"/>
    </row>
    <row r="499" spans="1:18" ht="19.899999999999999" customHeight="1">
      <c r="A499" s="42" t="str">
        <f>IF(ISBLANK(D499), "", 'Program Info'!$B$7)</f>
        <v/>
      </c>
      <c r="B499" s="42" t="str">
        <f>IF(ISBLANK(D499), "", 'Program Info'!$C$7)</f>
        <v/>
      </c>
      <c r="C499" s="47" t="str">
        <f t="shared" si="21"/>
        <v/>
      </c>
      <c r="D499" s="19"/>
      <c r="E499" s="19"/>
      <c r="F499" s="21"/>
      <c r="G499" s="19"/>
      <c r="H499" s="19"/>
      <c r="I499" s="19"/>
      <c r="J499" s="19"/>
      <c r="K499" s="19"/>
      <c r="L499" s="47" t="str">
        <f t="shared" si="22"/>
        <v/>
      </c>
      <c r="M499" s="20"/>
      <c r="N499" s="19"/>
      <c r="O499" s="19"/>
      <c r="P499" s="19"/>
      <c r="Q499" s="47" t="str">
        <f t="shared" si="23"/>
        <v/>
      </c>
      <c r="R499" s="19"/>
    </row>
    <row r="500" spans="1:18" ht="19.899999999999999" customHeight="1">
      <c r="A500" s="42"/>
      <c r="B500" s="42"/>
      <c r="C500" s="47"/>
      <c r="D500" s="19"/>
      <c r="E500" s="19"/>
      <c r="F500" s="21"/>
      <c r="G500" s="19"/>
      <c r="H500" s="19"/>
      <c r="I500" s="19"/>
      <c r="J500" s="19"/>
      <c r="K500" s="19"/>
      <c r="L500" s="47"/>
      <c r="M500" s="20"/>
      <c r="N500" s="19"/>
      <c r="O500" s="19"/>
      <c r="P500" s="19"/>
      <c r="Q500" s="47" t="str">
        <f t="shared" si="23"/>
        <v/>
      </c>
      <c r="R500" s="19"/>
    </row>
    <row r="501" spans="1:18" ht="19.899999999999999" customHeight="1">
      <c r="A501" s="42" t="str">
        <f>IF(ISBLANK(D501), "", 'Program Info'!$B$7)</f>
        <v/>
      </c>
      <c r="B501" s="42" t="str">
        <f>IF(ISBLANK(D501), "", 'Program Info'!$C$7)</f>
        <v/>
      </c>
      <c r="C501" s="47" t="str">
        <f t="shared" ref="C501:C503" si="24">IF(ISBLANK(D501), "", "5th")</f>
        <v/>
      </c>
      <c r="D501" s="19"/>
      <c r="E501" s="19"/>
      <c r="F501" s="21"/>
      <c r="G501" s="19"/>
      <c r="H501" s="19"/>
      <c r="I501" s="19"/>
      <c r="J501" s="19"/>
      <c r="K501" s="19"/>
      <c r="L501" s="47" t="str">
        <f t="shared" ref="L501:L503" si="25">IF(OR(ISBLANK(D501), ISBLANK(G501),ISBLANK(H501),ISBLANK(I501),ISBLANK(K501)),"",IF(COUNTIF(G501:K501, "Y")=4, "Yes", "No"))</f>
        <v/>
      </c>
      <c r="M501" s="20"/>
      <c r="N501" s="19"/>
      <c r="O501" s="19"/>
      <c r="P501" s="19"/>
      <c r="Q501" s="47" t="str">
        <f t="shared" ref="Q501:Q503" si="26">IF(OR(ISBLANK(D501),ISBLANK(M501),ISBLANK(N501),ISBLANK(O501),ISBLANK(P501)),"",IF(COUNTIF(M501:P501,"Y")=4,"Yes","No"))</f>
        <v/>
      </c>
      <c r="R501" s="19"/>
    </row>
    <row r="502" spans="1:18" ht="19.899999999999999" customHeight="1">
      <c r="A502" s="42" t="str">
        <f>IF(ISBLANK(D502), "", 'Program Info'!$B$7)</f>
        <v/>
      </c>
      <c r="B502" s="42" t="str">
        <f>IF(ISBLANK(D502), "", 'Program Info'!$C$7)</f>
        <v/>
      </c>
      <c r="C502" s="47" t="str">
        <f t="shared" si="24"/>
        <v/>
      </c>
      <c r="D502" s="19"/>
      <c r="E502" s="19"/>
      <c r="F502" s="21"/>
      <c r="G502" s="19"/>
      <c r="H502" s="19"/>
      <c r="I502" s="19"/>
      <c r="J502" s="19"/>
      <c r="K502" s="19"/>
      <c r="L502" s="47" t="str">
        <f t="shared" si="25"/>
        <v/>
      </c>
      <c r="M502" s="20"/>
      <c r="N502" s="19"/>
      <c r="O502" s="19"/>
      <c r="P502" s="19"/>
      <c r="Q502" s="47" t="str">
        <f t="shared" si="26"/>
        <v/>
      </c>
      <c r="R502" s="19"/>
    </row>
    <row r="503" spans="1:18" ht="19.899999999999999" customHeight="1">
      <c r="A503" s="42" t="str">
        <f>IF(ISBLANK(D503), "", 'Program Info'!$B$7)</f>
        <v/>
      </c>
      <c r="B503" s="42" t="str">
        <f>IF(ISBLANK(D503), "", 'Program Info'!$C$7)</f>
        <v/>
      </c>
      <c r="C503" s="47" t="str">
        <f t="shared" si="24"/>
        <v/>
      </c>
      <c r="D503" s="19"/>
      <c r="E503" s="19"/>
      <c r="F503" s="21"/>
      <c r="G503" s="19"/>
      <c r="H503" s="19"/>
      <c r="I503" s="19"/>
      <c r="J503" s="19"/>
      <c r="K503" s="19"/>
      <c r="L503" s="47" t="str">
        <f t="shared" si="25"/>
        <v/>
      </c>
      <c r="M503" s="20"/>
      <c r="N503" s="19"/>
      <c r="O503" s="19"/>
      <c r="P503" s="19"/>
      <c r="Q503" s="47" t="str">
        <f t="shared" si="26"/>
        <v/>
      </c>
      <c r="R503" s="19"/>
    </row>
  </sheetData>
  <sheetProtection algorithmName="SHA-512" hashValue="245C8UqsXaOLVTcEB8rRD2yqCkLAvZ2YmT0ocXUlfal8w/5IrmeLioafQVOX5JZlOnoTtHrHL75m4qm7w25tqw==" saltValue="OaC5yCT4o1s/jM+m9sKmVg==" spinCount="100000" sheet="1" objects="1" scenarios="1"/>
  <mergeCells count="14">
    <mergeCell ref="A1:S1"/>
    <mergeCell ref="A2:S2"/>
    <mergeCell ref="A3:S3"/>
    <mergeCell ref="L4:L5"/>
    <mergeCell ref="M4:P4"/>
    <mergeCell ref="Q4:Q5"/>
    <mergeCell ref="R4:R5"/>
    <mergeCell ref="G4:K4"/>
    <mergeCell ref="D4:D5"/>
    <mergeCell ref="A4:A5"/>
    <mergeCell ref="B4:B5"/>
    <mergeCell ref="C4:C5"/>
    <mergeCell ref="F4:F5"/>
    <mergeCell ref="E4:E5"/>
  </mergeCells>
  <phoneticPr fontId="8" type="noConversion"/>
  <conditionalFormatting sqref="G4 G5:K1048576">
    <cfRule type="cellIs" dxfId="22" priority="4" operator="equal">
      <formula>"N"</formula>
    </cfRule>
    <cfRule type="cellIs" dxfId="21" priority="5" operator="equal">
      <formula>"Y"</formula>
    </cfRule>
  </conditionalFormatting>
  <conditionalFormatting sqref="L6:L503">
    <cfRule type="cellIs" dxfId="20" priority="8" operator="equal">
      <formula>"Yes"</formula>
    </cfRule>
    <cfRule type="cellIs" dxfId="19" priority="9" operator="equal">
      <formula>"NO"</formula>
    </cfRule>
    <cfRule type="containsText" dxfId="18" priority="10" operator="containsText" text="Yes">
      <formula>NOT(ISERROR(SEARCH("Yes",#REF!)))</formula>
    </cfRule>
  </conditionalFormatting>
  <conditionalFormatting sqref="L6:L1048576 Q6:Q1048576">
    <cfRule type="cellIs" dxfId="17" priority="1" operator="equal">
      <formula>0</formula>
    </cfRule>
  </conditionalFormatting>
  <conditionalFormatting sqref="M4:P1048576">
    <cfRule type="cellIs" dxfId="16" priority="2" operator="equal">
      <formula>"Y"</formula>
    </cfRule>
    <cfRule type="cellIs" dxfId="15" priority="3" operator="equal">
      <formula>"N"</formula>
    </cfRule>
  </conditionalFormatting>
  <conditionalFormatting sqref="Q6:Q503">
    <cfRule type="cellIs" dxfId="14" priority="6" operator="equal">
      <formula>"Yes"</formula>
    </cfRule>
    <cfRule type="cellIs" dxfId="13" priority="7" operator="equal">
      <formula>"No"</formula>
    </cfRule>
  </conditionalFormatting>
  <dataValidations xWindow="680" yWindow="390" count="3">
    <dataValidation allowBlank="1" showInputMessage="1" showErrorMessage="1" errorTitle="Invalid input." error="Please input or choose &quot;Y&quot; or &quot;N&quot;." sqref="M4:P5 G4:G5 H5:K5" xr:uid="{00000000-0002-0000-0300-000000000000}"/>
    <dataValidation allowBlank="1" showInputMessage="1" showErrorMessage="1" errorTitle="Invalid input" error="Please input ot choose &quot;F&quot; or &quot;M&quot;." sqref="F4:F5" xr:uid="{00000000-0002-0000-0300-000001000000}"/>
    <dataValidation type="list" allowBlank="1" showInputMessage="1" showErrorMessage="1" errorTitle="Invalid input" error="Please input ot choose &quot;F&quot; or &quot;M&quot;." sqref="F6:F392" xr:uid="{7DB9A29D-FAD8-4D83-B429-4A6C6D99600A}">
      <formula1>"m, f, nb"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680" yWindow="390" count="2">
        <x14:dataValidation type="list" allowBlank="1" showInputMessage="1" showErrorMessage="1" errorTitle="Invalid input." error="Please input or choose &quot;Y&quot; or &quot;N&quot;." xr:uid="{00000000-0002-0000-0300-000002000000}">
          <x14:formula1>
            <xm:f>Sheet2!$G$3:$G$4</xm:f>
          </x14:formula1>
          <xm:sqref>G6:K1048576 M6:P1048576</xm:sqref>
        </x14:dataValidation>
        <x14:dataValidation type="list" allowBlank="1" showInputMessage="1" showErrorMessage="1" errorTitle="Invalid input" error="Please input ot choose &quot;F&quot; or &quot;M&quot;." xr:uid="{00000000-0002-0000-0300-000003000000}">
          <x14:formula1>
            <xm:f>Sheet2!$E$3:$E$4</xm:f>
          </x14:formula1>
          <xm:sqref>F393:F1048576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AEBF-60D0-4ECD-8285-68442FDC9E1D}">
  <sheetPr>
    <tabColor rgb="FF002060"/>
  </sheetPr>
  <dimension ref="A1:S503"/>
  <sheetViews>
    <sheetView zoomScaleNormal="100" workbookViewId="0">
      <selection activeCell="F6" sqref="F6"/>
    </sheetView>
  </sheetViews>
  <sheetFormatPr defaultColWidth="9" defaultRowHeight="19.899999999999999" customHeight="1"/>
  <cols>
    <col min="1" max="1" width="17.3984375" style="43" customWidth="1"/>
    <col min="2" max="2" width="14.59765625" style="43" customWidth="1"/>
    <col min="3" max="3" width="9.3984375" style="40" customWidth="1"/>
    <col min="4" max="5" width="31.3984375" style="18" customWidth="1"/>
    <col min="6" max="6" width="9.3984375" style="18" customWidth="1"/>
    <col min="7" max="9" width="7.59765625" style="16" customWidth="1"/>
    <col min="10" max="10" width="9.8984375" style="16" customWidth="1"/>
    <col min="11" max="11" width="14.296875" style="48" customWidth="1"/>
    <col min="12" max="12" width="10.3984375" style="16" customWidth="1"/>
    <col min="13" max="13" width="9.8984375" style="16" customWidth="1"/>
    <col min="14" max="14" width="7.59765625" style="16" customWidth="1"/>
    <col min="15" max="15" width="12.69921875" style="16" customWidth="1"/>
    <col min="16" max="16" width="14.296875" style="48" customWidth="1"/>
    <col min="17" max="17" width="44.69921875" style="16" customWidth="1"/>
    <col min="18" max="16384" width="9" style="16"/>
  </cols>
  <sheetData>
    <row r="1" spans="1:17" ht="39" customHeight="1">
      <c r="A1" s="97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19.5" customHeight="1">
      <c r="A2" s="99" t="s">
        <v>88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9.5" customHeight="1">
      <c r="A3" s="99" t="s">
        <v>89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19.899999999999999" customHeight="1">
      <c r="A4" s="103" t="s">
        <v>12</v>
      </c>
      <c r="B4" s="103" t="s">
        <v>43</v>
      </c>
      <c r="C4" s="101" t="s">
        <v>42</v>
      </c>
      <c r="D4" s="101" t="s">
        <v>91</v>
      </c>
      <c r="E4" s="101" t="s">
        <v>90</v>
      </c>
      <c r="F4" s="104" t="s">
        <v>13</v>
      </c>
      <c r="G4" s="105" t="s">
        <v>41</v>
      </c>
      <c r="H4" s="106"/>
      <c r="I4" s="106"/>
      <c r="J4" s="106"/>
      <c r="K4" s="107" t="s">
        <v>78</v>
      </c>
      <c r="L4" s="105" t="s">
        <v>48</v>
      </c>
      <c r="M4" s="106"/>
      <c r="N4" s="106"/>
      <c r="O4" s="109"/>
      <c r="P4" s="107" t="s">
        <v>79</v>
      </c>
      <c r="Q4" s="110" t="s">
        <v>17</v>
      </c>
    </row>
    <row r="5" spans="1:17" ht="28.15" customHeight="1">
      <c r="A5" s="103"/>
      <c r="B5" s="103"/>
      <c r="C5" s="102"/>
      <c r="D5" s="102"/>
      <c r="E5" s="102"/>
      <c r="F5" s="104"/>
      <c r="G5" s="12" t="s">
        <v>14</v>
      </c>
      <c r="H5" s="13" t="s">
        <v>23</v>
      </c>
      <c r="I5" s="12" t="s">
        <v>15</v>
      </c>
      <c r="J5" s="13" t="s">
        <v>16</v>
      </c>
      <c r="K5" s="108"/>
      <c r="L5" s="14" t="s">
        <v>18</v>
      </c>
      <c r="M5" s="15" t="s">
        <v>19</v>
      </c>
      <c r="N5" s="12" t="s">
        <v>72</v>
      </c>
      <c r="O5" s="13" t="s">
        <v>20</v>
      </c>
      <c r="P5" s="108"/>
      <c r="Q5" s="111"/>
    </row>
    <row r="6" spans="1:17" ht="19.899999999999999" customHeight="1">
      <c r="A6" s="42" t="str">
        <f>IF(ISBLANK(D6), "", 'Program Info'!$B$7)</f>
        <v/>
      </c>
      <c r="B6" s="42" t="str">
        <f>IF(ISBLANK(D6), "", 'Program Info'!$C$7)</f>
        <v/>
      </c>
      <c r="C6" s="39" t="str">
        <f>IF(ISBLANK(D6), "", "8th")</f>
        <v/>
      </c>
      <c r="D6" s="19"/>
      <c r="E6" s="19"/>
      <c r="F6" s="19"/>
      <c r="G6" s="20"/>
      <c r="H6" s="20"/>
      <c r="I6" s="20"/>
      <c r="J6" s="20"/>
      <c r="K6" s="47" t="str">
        <f>IF(OR(ISBLANK(D6),ISBLANK(G6),ISBLANK(H6),ISBLANK(I6),ISBLANK(J6), ISBLANK(#REF!)),"",IF(COUNTIF(G6:J6, "Y")=4, "Yes", "No"))</f>
        <v/>
      </c>
      <c r="L6" s="20"/>
      <c r="M6" s="19"/>
      <c r="N6" s="19"/>
      <c r="O6" s="19"/>
      <c r="P6" s="47" t="str">
        <f t="shared" ref="P6:P69" si="0">IF(OR(ISBLANK(D6),ISBLANK(L6),ISBLANK(M6),ISBLANK(N6),ISBLANK(O6)),"",IF(COUNTIF(L6:O6,"Y")=4,"Yes","No"))</f>
        <v/>
      </c>
      <c r="Q6" s="19"/>
    </row>
    <row r="7" spans="1:17" ht="19.899999999999999" customHeight="1">
      <c r="A7" s="42" t="str">
        <f>IF(ISBLANK(D7), "", 'Program Info'!$B$7)</f>
        <v/>
      </c>
      <c r="B7" s="42" t="str">
        <f>IF(ISBLANK(D7), "", 'Program Info'!$C$7)</f>
        <v/>
      </c>
      <c r="C7" s="39" t="str">
        <f t="shared" ref="C7:C70" si="1">IF(ISBLANK(D7), "", "8th")</f>
        <v/>
      </c>
      <c r="D7" s="19"/>
      <c r="E7" s="19"/>
      <c r="F7" s="19"/>
      <c r="G7" s="20"/>
      <c r="H7" s="20"/>
      <c r="I7" s="20"/>
      <c r="J7" s="20"/>
      <c r="K7" s="47" t="str">
        <f>IF(OR(ISBLANK(D7),ISBLANK(G7),ISBLANK(H7),ISBLANK(I7),ISBLANK(J7), ISBLANK(#REF!)),"",IF(COUNTIF(G7:J7, "Y")=4, "Yes", "No"))</f>
        <v/>
      </c>
      <c r="L7" s="20"/>
      <c r="M7" s="19"/>
      <c r="N7" s="19"/>
      <c r="O7" s="19"/>
      <c r="P7" s="47" t="str">
        <f t="shared" si="0"/>
        <v/>
      </c>
      <c r="Q7" s="19"/>
    </row>
    <row r="8" spans="1:17" ht="19.899999999999999" customHeight="1">
      <c r="A8" s="42" t="str">
        <f>IF(ISBLANK(D8), "", 'Program Info'!$B$7)</f>
        <v/>
      </c>
      <c r="B8" s="42" t="str">
        <f>IF(ISBLANK(D8), "", 'Program Info'!$C$7)</f>
        <v/>
      </c>
      <c r="C8" s="39" t="str">
        <f t="shared" si="1"/>
        <v/>
      </c>
      <c r="D8" s="19"/>
      <c r="E8" s="19"/>
      <c r="F8" s="19"/>
      <c r="G8" s="20"/>
      <c r="H8" s="20"/>
      <c r="I8" s="20"/>
      <c r="J8" s="20"/>
      <c r="K8" s="47" t="str">
        <f>IF(OR(ISBLANK(D8),ISBLANK(G8),ISBLANK(H8),ISBLANK(I8),ISBLANK(J8), ISBLANK(#REF!)),"",IF(COUNTIF(G8:J8, "Y")=4, "Yes", "No"))</f>
        <v/>
      </c>
      <c r="L8" s="20"/>
      <c r="M8" s="19"/>
      <c r="N8" s="19"/>
      <c r="O8" s="19"/>
      <c r="P8" s="47" t="str">
        <f t="shared" si="0"/>
        <v/>
      </c>
      <c r="Q8" s="19"/>
    </row>
    <row r="9" spans="1:17" ht="19.899999999999999" customHeight="1">
      <c r="A9" s="42" t="str">
        <f>IF(ISBLANK(D9), "", 'Program Info'!$B$7)</f>
        <v/>
      </c>
      <c r="B9" s="42" t="str">
        <f>IF(ISBLANK(D9), "", 'Program Info'!$C$7)</f>
        <v/>
      </c>
      <c r="C9" s="39" t="str">
        <f t="shared" si="1"/>
        <v/>
      </c>
      <c r="D9" s="19"/>
      <c r="E9" s="19"/>
      <c r="F9" s="19"/>
      <c r="G9" s="20"/>
      <c r="H9" s="20"/>
      <c r="I9" s="20"/>
      <c r="J9" s="20"/>
      <c r="K9" s="47" t="str">
        <f>IF(OR(ISBLANK(D9),ISBLANK(G9),ISBLANK(H9),ISBLANK(I9),ISBLANK(J9), ISBLANK(#REF!)),"",IF(COUNTIF(G9:J9, "Y")=4, "Yes", "No"))</f>
        <v/>
      </c>
      <c r="L9" s="20"/>
      <c r="M9" s="19"/>
      <c r="N9" s="19"/>
      <c r="O9" s="19"/>
      <c r="P9" s="47" t="str">
        <f t="shared" si="0"/>
        <v/>
      </c>
      <c r="Q9" s="19"/>
    </row>
    <row r="10" spans="1:17" ht="19.899999999999999" customHeight="1">
      <c r="A10" s="42" t="str">
        <f>IF(ISBLANK(D10), "", 'Program Info'!$B$7)</f>
        <v/>
      </c>
      <c r="B10" s="42" t="str">
        <f>IF(ISBLANK(D10), "", 'Program Info'!$C$7)</f>
        <v/>
      </c>
      <c r="C10" s="39" t="str">
        <f t="shared" si="1"/>
        <v/>
      </c>
      <c r="D10" s="19"/>
      <c r="E10" s="19"/>
      <c r="F10" s="19"/>
      <c r="G10" s="20"/>
      <c r="H10" s="20"/>
      <c r="I10" s="20"/>
      <c r="J10" s="20"/>
      <c r="K10" s="47" t="str">
        <f>IF(OR(ISBLANK(D10),ISBLANK(G10),ISBLANK(H10),ISBLANK(I10),ISBLANK(J10), ISBLANK(#REF!)),"",IF(COUNTIF(G10:J10, "Y")=4, "Yes", "No"))</f>
        <v/>
      </c>
      <c r="L10" s="20"/>
      <c r="M10" s="19"/>
      <c r="N10" s="19"/>
      <c r="O10" s="19"/>
      <c r="P10" s="47" t="str">
        <f t="shared" si="0"/>
        <v/>
      </c>
      <c r="Q10" s="19"/>
    </row>
    <row r="11" spans="1:17" ht="19.899999999999999" customHeight="1">
      <c r="A11" s="42" t="str">
        <f>IF(ISBLANK(D11), "", 'Program Info'!$B$7)</f>
        <v/>
      </c>
      <c r="B11" s="42" t="str">
        <f>IF(ISBLANK(D11), "", 'Program Info'!$C$7)</f>
        <v/>
      </c>
      <c r="C11" s="39" t="str">
        <f t="shared" si="1"/>
        <v/>
      </c>
      <c r="D11" s="19"/>
      <c r="E11" s="19"/>
      <c r="F11" s="19"/>
      <c r="G11" s="20"/>
      <c r="H11" s="20"/>
      <c r="I11" s="20"/>
      <c r="J11" s="20"/>
      <c r="K11" s="47" t="str">
        <f>IF(OR(ISBLANK(D11),ISBLANK(G11),ISBLANK(H11),ISBLANK(I11),ISBLANK(J11), ISBLANK(#REF!)),"",IF(COUNTIF(G11:J11, "Y")=4, "Yes", "No"))</f>
        <v/>
      </c>
      <c r="L11" s="20"/>
      <c r="M11" s="19"/>
      <c r="N11" s="19"/>
      <c r="O11" s="19"/>
      <c r="P11" s="47" t="str">
        <f t="shared" si="0"/>
        <v/>
      </c>
      <c r="Q11" s="19"/>
    </row>
    <row r="12" spans="1:17" ht="19.899999999999999" customHeight="1">
      <c r="A12" s="42" t="str">
        <f>IF(ISBLANK(D12), "", 'Program Info'!$B$7)</f>
        <v/>
      </c>
      <c r="B12" s="42" t="str">
        <f>IF(ISBLANK(D12), "", 'Program Info'!$C$7)</f>
        <v/>
      </c>
      <c r="C12" s="39" t="str">
        <f t="shared" si="1"/>
        <v/>
      </c>
      <c r="D12" s="19"/>
      <c r="E12" s="19"/>
      <c r="F12" s="19"/>
      <c r="G12" s="20"/>
      <c r="H12" s="20"/>
      <c r="I12" s="20"/>
      <c r="J12" s="20"/>
      <c r="K12" s="47" t="str">
        <f>IF(OR(ISBLANK(D12),ISBLANK(G12),ISBLANK(H12),ISBLANK(I12),ISBLANK(J12), ISBLANK(#REF!)),"",IF(COUNTIF(G12:J12, "Y")=4, "Yes", "No"))</f>
        <v/>
      </c>
      <c r="L12" s="20"/>
      <c r="M12" s="19"/>
      <c r="N12" s="19"/>
      <c r="O12" s="19"/>
      <c r="P12" s="47" t="str">
        <f t="shared" si="0"/>
        <v/>
      </c>
      <c r="Q12" s="19"/>
    </row>
    <row r="13" spans="1:17" ht="19.899999999999999" customHeight="1">
      <c r="A13" s="42" t="str">
        <f>IF(ISBLANK(D13), "", 'Program Info'!$B$7)</f>
        <v/>
      </c>
      <c r="B13" s="42" t="str">
        <f>IF(ISBLANK(D13), "", 'Program Info'!$C$7)</f>
        <v/>
      </c>
      <c r="C13" s="39" t="str">
        <f t="shared" si="1"/>
        <v/>
      </c>
      <c r="D13" s="19"/>
      <c r="E13" s="19"/>
      <c r="F13" s="19"/>
      <c r="G13" s="20"/>
      <c r="H13" s="20"/>
      <c r="I13" s="20"/>
      <c r="J13" s="20"/>
      <c r="K13" s="47" t="str">
        <f>IF(OR(ISBLANK(D13),ISBLANK(G13),ISBLANK(H13),ISBLANK(I13),ISBLANK(J13), ISBLANK(#REF!)),"",IF(COUNTIF(G13:J13, "Y")=4, "Yes", "No"))</f>
        <v/>
      </c>
      <c r="L13" s="20"/>
      <c r="M13" s="19"/>
      <c r="N13" s="19"/>
      <c r="O13" s="19"/>
      <c r="P13" s="47" t="str">
        <f t="shared" si="0"/>
        <v/>
      </c>
      <c r="Q13" s="19"/>
    </row>
    <row r="14" spans="1:17" ht="19.899999999999999" customHeight="1">
      <c r="A14" s="42" t="str">
        <f>IF(ISBLANK(D14), "", 'Program Info'!$B$7)</f>
        <v/>
      </c>
      <c r="B14" s="42" t="str">
        <f>IF(ISBLANK(D14), "", 'Program Info'!$C$7)</f>
        <v/>
      </c>
      <c r="C14" s="39" t="str">
        <f t="shared" si="1"/>
        <v/>
      </c>
      <c r="D14" s="19"/>
      <c r="E14" s="19"/>
      <c r="F14" s="19"/>
      <c r="G14" s="20"/>
      <c r="H14" s="20"/>
      <c r="I14" s="20"/>
      <c r="J14" s="20"/>
      <c r="K14" s="47" t="str">
        <f>IF(OR(ISBLANK(D14),ISBLANK(G14),ISBLANK(H14),ISBLANK(I14),ISBLANK(J14), ISBLANK(#REF!)),"",IF(COUNTIF(G14:J14, "Y")=4, "Yes", "No"))</f>
        <v/>
      </c>
      <c r="L14" s="20"/>
      <c r="M14" s="19"/>
      <c r="N14" s="19"/>
      <c r="O14" s="19"/>
      <c r="P14" s="47" t="str">
        <f t="shared" si="0"/>
        <v/>
      </c>
      <c r="Q14" s="19"/>
    </row>
    <row r="15" spans="1:17" ht="19.899999999999999" customHeight="1">
      <c r="A15" s="42" t="str">
        <f>IF(ISBLANK(D15), "", 'Program Info'!$B$7)</f>
        <v/>
      </c>
      <c r="B15" s="42" t="str">
        <f>IF(ISBLANK(D15), "", 'Program Info'!$C$7)</f>
        <v/>
      </c>
      <c r="C15" s="39" t="str">
        <f t="shared" si="1"/>
        <v/>
      </c>
      <c r="D15" s="19"/>
      <c r="E15" s="19"/>
      <c r="F15" s="19"/>
      <c r="G15" s="20"/>
      <c r="H15" s="20"/>
      <c r="I15" s="20"/>
      <c r="J15" s="20"/>
      <c r="K15" s="47" t="str">
        <f>IF(OR(ISBLANK(D15),ISBLANK(G15),ISBLANK(H15),ISBLANK(I15),ISBLANK(J15), ISBLANK(#REF!)),"",IF(COUNTIF(G15:J15, "Y")=4, "Yes", "No"))</f>
        <v/>
      </c>
      <c r="L15" s="20"/>
      <c r="M15" s="19"/>
      <c r="N15" s="19"/>
      <c r="O15" s="19"/>
      <c r="P15" s="47" t="str">
        <f t="shared" si="0"/>
        <v/>
      </c>
      <c r="Q15" s="19"/>
    </row>
    <row r="16" spans="1:17" ht="19.899999999999999" customHeight="1">
      <c r="A16" s="42" t="str">
        <f>IF(ISBLANK(D16), "", 'Program Info'!$B$7)</f>
        <v/>
      </c>
      <c r="B16" s="42" t="str">
        <f>IF(ISBLANK(D16), "", 'Program Info'!$C$7)</f>
        <v/>
      </c>
      <c r="C16" s="39" t="str">
        <f t="shared" si="1"/>
        <v/>
      </c>
      <c r="D16" s="19"/>
      <c r="E16" s="19"/>
      <c r="F16" s="19"/>
      <c r="G16" s="20"/>
      <c r="H16" s="20"/>
      <c r="I16" s="20"/>
      <c r="J16" s="20"/>
      <c r="K16" s="47" t="str">
        <f>IF(OR(ISBLANK(D16),ISBLANK(G16),ISBLANK(H16),ISBLANK(I16),ISBLANK(J16), ISBLANK(#REF!)),"",IF(COUNTIF(G16:J16, "Y")=4, "Yes", "No"))</f>
        <v/>
      </c>
      <c r="L16" s="20"/>
      <c r="M16" s="19"/>
      <c r="N16" s="19"/>
      <c r="O16" s="19"/>
      <c r="P16" s="47" t="str">
        <f t="shared" si="0"/>
        <v/>
      </c>
      <c r="Q16" s="19"/>
    </row>
    <row r="17" spans="1:19" ht="19.899999999999999" customHeight="1">
      <c r="A17" s="42" t="str">
        <f>IF(ISBLANK(D17), "", 'Program Info'!$B$7)</f>
        <v/>
      </c>
      <c r="B17" s="42" t="str">
        <f>IF(ISBLANK(D17), "", 'Program Info'!$C$7)</f>
        <v/>
      </c>
      <c r="C17" s="39" t="str">
        <f t="shared" si="1"/>
        <v/>
      </c>
      <c r="D17" s="19"/>
      <c r="E17" s="19"/>
      <c r="F17" s="19"/>
      <c r="G17" s="20"/>
      <c r="H17" s="20"/>
      <c r="I17" s="20"/>
      <c r="J17" s="20"/>
      <c r="K17" s="47" t="str">
        <f>IF(OR(ISBLANK(D17),ISBLANK(G17),ISBLANK(H17),ISBLANK(I17),ISBLANK(J17), ISBLANK(#REF!)),"",IF(COUNTIF(G17:J17, "Y")=4, "Yes", "No"))</f>
        <v/>
      </c>
      <c r="L17" s="20"/>
      <c r="M17" s="19"/>
      <c r="N17" s="19"/>
      <c r="O17" s="19"/>
      <c r="P17" s="47" t="str">
        <f t="shared" si="0"/>
        <v/>
      </c>
      <c r="Q17" s="19"/>
    </row>
    <row r="18" spans="1:19" ht="19.899999999999999" customHeight="1">
      <c r="A18" s="42" t="str">
        <f>IF(ISBLANK(D18), "", 'Program Info'!$B$7)</f>
        <v/>
      </c>
      <c r="B18" s="42" t="str">
        <f>IF(ISBLANK(D18), "", 'Program Info'!$C$7)</f>
        <v/>
      </c>
      <c r="C18" s="39" t="str">
        <f t="shared" si="1"/>
        <v/>
      </c>
      <c r="D18" s="19"/>
      <c r="E18" s="19"/>
      <c r="F18" s="19"/>
      <c r="G18" s="20"/>
      <c r="H18" s="20"/>
      <c r="I18" s="20"/>
      <c r="J18" s="20"/>
      <c r="K18" s="47" t="str">
        <f>IF(OR(ISBLANK(D18),ISBLANK(G18),ISBLANK(H18),ISBLANK(I18),ISBLANK(J18), ISBLANK(#REF!)),"",IF(COUNTIF(G18:J18, "Y")=4, "Yes", "No"))</f>
        <v/>
      </c>
      <c r="L18" s="20"/>
      <c r="M18" s="19"/>
      <c r="N18" s="19"/>
      <c r="O18" s="19"/>
      <c r="P18" s="47" t="str">
        <f t="shared" si="0"/>
        <v/>
      </c>
      <c r="Q18" s="19"/>
    </row>
    <row r="19" spans="1:19" ht="19.899999999999999" customHeight="1">
      <c r="A19" s="42" t="str">
        <f>IF(ISBLANK(D19), "", 'Program Info'!$B$7)</f>
        <v/>
      </c>
      <c r="B19" s="42" t="str">
        <f>IF(ISBLANK(D19), "", 'Program Info'!$C$7)</f>
        <v/>
      </c>
      <c r="C19" s="39" t="str">
        <f t="shared" si="1"/>
        <v/>
      </c>
      <c r="D19" s="19"/>
      <c r="E19" s="19"/>
      <c r="F19" s="19"/>
      <c r="G19" s="20"/>
      <c r="H19" s="20"/>
      <c r="I19" s="20"/>
      <c r="J19" s="20"/>
      <c r="K19" s="47" t="str">
        <f>IF(OR(ISBLANK(D19),ISBLANK(G19),ISBLANK(H19),ISBLANK(I19),ISBLANK(J19), ISBLANK(#REF!)),"",IF(COUNTIF(G19:J19, "Y")=4, "Yes", "No"))</f>
        <v/>
      </c>
      <c r="L19" s="20"/>
      <c r="M19" s="19"/>
      <c r="N19" s="19"/>
      <c r="O19" s="19"/>
      <c r="P19" s="47" t="str">
        <f t="shared" si="0"/>
        <v/>
      </c>
      <c r="Q19" s="19"/>
    </row>
    <row r="20" spans="1:19" ht="19.899999999999999" customHeight="1">
      <c r="A20" s="42" t="str">
        <f>IF(ISBLANK(D20), "", 'Program Info'!$B$7)</f>
        <v/>
      </c>
      <c r="B20" s="42" t="str">
        <f>IF(ISBLANK(D20), "", 'Program Info'!$C$7)</f>
        <v/>
      </c>
      <c r="C20" s="39" t="str">
        <f t="shared" si="1"/>
        <v/>
      </c>
      <c r="D20" s="19"/>
      <c r="E20" s="19"/>
      <c r="F20" s="19"/>
      <c r="G20" s="20"/>
      <c r="H20" s="20"/>
      <c r="I20" s="20"/>
      <c r="J20" s="20"/>
      <c r="K20" s="47" t="str">
        <f>IF(OR(ISBLANK(D20),ISBLANK(G20),ISBLANK(H20),ISBLANK(I20),ISBLANK(J20), ISBLANK(#REF!)),"",IF(COUNTIF(G20:J20, "Y")=4, "Yes", "No"))</f>
        <v/>
      </c>
      <c r="L20" s="20"/>
      <c r="M20" s="19"/>
      <c r="N20" s="19"/>
      <c r="O20" s="19"/>
      <c r="P20" s="47" t="str">
        <f t="shared" si="0"/>
        <v/>
      </c>
      <c r="Q20" s="19"/>
    </row>
    <row r="21" spans="1:19" ht="19.899999999999999" customHeight="1">
      <c r="A21" s="42" t="str">
        <f>IF(ISBLANK(D21), "", 'Program Info'!$B$7)</f>
        <v/>
      </c>
      <c r="B21" s="42" t="str">
        <f>IF(ISBLANK(D21), "", 'Program Info'!$C$7)</f>
        <v/>
      </c>
      <c r="C21" s="39" t="str">
        <f t="shared" si="1"/>
        <v/>
      </c>
      <c r="D21" s="19"/>
      <c r="E21" s="19"/>
      <c r="F21" s="19"/>
      <c r="G21" s="20"/>
      <c r="H21" s="20"/>
      <c r="I21" s="20"/>
      <c r="J21" s="20"/>
      <c r="K21" s="47" t="str">
        <f>IF(OR(ISBLANK(D21),ISBLANK(G21),ISBLANK(H21),ISBLANK(I21),ISBLANK(J21), ISBLANK(#REF!)),"",IF(COUNTIF(G21:J21, "Y")=4, "Yes", "No"))</f>
        <v/>
      </c>
      <c r="L21" s="20"/>
      <c r="M21" s="19"/>
      <c r="N21" s="19"/>
      <c r="O21" s="19"/>
      <c r="P21" s="47" t="str">
        <f t="shared" si="0"/>
        <v/>
      </c>
      <c r="Q21" s="19"/>
    </row>
    <row r="22" spans="1:19" ht="19.899999999999999" customHeight="1">
      <c r="A22" s="42" t="str">
        <f>IF(ISBLANK(D22), "", 'Program Info'!$B$7)</f>
        <v/>
      </c>
      <c r="B22" s="42" t="str">
        <f>IF(ISBLANK(D22), "", 'Program Info'!$C$7)</f>
        <v/>
      </c>
      <c r="C22" s="39" t="str">
        <f t="shared" si="1"/>
        <v/>
      </c>
      <c r="D22" s="19"/>
      <c r="E22" s="19"/>
      <c r="F22" s="19"/>
      <c r="G22" s="20"/>
      <c r="H22" s="20"/>
      <c r="I22" s="20"/>
      <c r="J22" s="19"/>
      <c r="K22" s="47" t="str">
        <f>IF(OR(ISBLANK(D22),ISBLANK(G22),ISBLANK(H22),ISBLANK(I22),ISBLANK(J22), ISBLANK(#REF!)),"",IF(COUNTIF(G22:J22, "Y")=4, "Yes", "No"))</f>
        <v/>
      </c>
      <c r="L22" s="20"/>
      <c r="M22" s="19"/>
      <c r="N22" s="19"/>
      <c r="O22" s="19"/>
      <c r="P22" s="47" t="str">
        <f t="shared" si="0"/>
        <v/>
      </c>
      <c r="Q22" s="19"/>
    </row>
    <row r="23" spans="1:19" ht="19.899999999999999" customHeight="1">
      <c r="A23" s="42" t="str">
        <f>IF(ISBLANK(D23), "", 'Program Info'!$B$7)</f>
        <v/>
      </c>
      <c r="B23" s="42" t="str">
        <f>IF(ISBLANK(D23), "", 'Program Info'!$C$7)</f>
        <v/>
      </c>
      <c r="C23" s="39" t="str">
        <f t="shared" si="1"/>
        <v/>
      </c>
      <c r="D23" s="19"/>
      <c r="E23" s="19"/>
      <c r="F23" s="19"/>
      <c r="G23" s="19"/>
      <c r="H23" s="19"/>
      <c r="I23" s="19"/>
      <c r="J23" s="19"/>
      <c r="K23" s="47" t="str">
        <f>IF(OR(ISBLANK(D23),ISBLANK(G23),ISBLANK(H23),ISBLANK(I23),ISBLANK(J23), ISBLANK(#REF!)),"",IF(COUNTIF(G23:J23, "Y")=4, "Yes", "No"))</f>
        <v/>
      </c>
      <c r="L23" s="20"/>
      <c r="M23" s="19"/>
      <c r="N23" s="19"/>
      <c r="O23" s="19"/>
      <c r="P23" s="47" t="str">
        <f t="shared" si="0"/>
        <v/>
      </c>
      <c r="Q23" s="19"/>
    </row>
    <row r="24" spans="1:19" ht="19.899999999999999" customHeight="1">
      <c r="A24" s="42" t="str">
        <f>IF(ISBLANK(D24), "", 'Program Info'!$B$7)</f>
        <v/>
      </c>
      <c r="B24" s="42" t="str">
        <f>IF(ISBLANK(D24), "", 'Program Info'!$C$7)</f>
        <v/>
      </c>
      <c r="C24" s="39" t="str">
        <f t="shared" si="1"/>
        <v/>
      </c>
      <c r="D24" s="19"/>
      <c r="E24" s="19"/>
      <c r="F24" s="19"/>
      <c r="G24" s="19"/>
      <c r="H24" s="19"/>
      <c r="I24" s="19"/>
      <c r="J24" s="19"/>
      <c r="K24" s="47" t="str">
        <f>IF(OR(ISBLANK(D24),ISBLANK(G24),ISBLANK(H24),ISBLANK(I24),ISBLANK(J24), ISBLANK(#REF!)),"",IF(COUNTIF(G24:J24, "Y")=4, "Yes", "No"))</f>
        <v/>
      </c>
      <c r="L24" s="20"/>
      <c r="M24" s="19"/>
      <c r="N24" s="19"/>
      <c r="O24" s="19"/>
      <c r="P24" s="47" t="str">
        <f t="shared" si="0"/>
        <v/>
      </c>
      <c r="Q24" s="19"/>
    </row>
    <row r="25" spans="1:19" ht="19.899999999999999" customHeight="1">
      <c r="A25" s="42" t="str">
        <f>IF(ISBLANK(D25), "", 'Program Info'!$B$7)</f>
        <v/>
      </c>
      <c r="B25" s="42" t="str">
        <f>IF(ISBLANK(D25), "", 'Program Info'!$C$7)</f>
        <v/>
      </c>
      <c r="C25" s="39" t="str">
        <f t="shared" si="1"/>
        <v/>
      </c>
      <c r="D25" s="19"/>
      <c r="E25" s="19"/>
      <c r="F25" s="19"/>
      <c r="G25" s="19"/>
      <c r="H25" s="19"/>
      <c r="I25" s="19"/>
      <c r="J25" s="19"/>
      <c r="K25" s="47" t="str">
        <f>IF(OR(ISBLANK(D25),ISBLANK(G25),ISBLANK(H25),ISBLANK(I25),ISBLANK(J25), ISBLANK(#REF!)),"",IF(COUNTIF(G25:J25, "Y")=4, "Yes", "No"))</f>
        <v/>
      </c>
      <c r="L25" s="20"/>
      <c r="M25" s="19"/>
      <c r="N25" s="19"/>
      <c r="O25" s="19"/>
      <c r="P25" s="47" t="str">
        <f t="shared" si="0"/>
        <v/>
      </c>
      <c r="Q25" s="19"/>
    </row>
    <row r="26" spans="1:19" ht="19.899999999999999" customHeight="1">
      <c r="A26" s="42" t="str">
        <f>IF(ISBLANK(D26), "", 'Program Info'!$B$7)</f>
        <v/>
      </c>
      <c r="B26" s="42" t="str">
        <f>IF(ISBLANK(D26), "", 'Program Info'!$C$7)</f>
        <v/>
      </c>
      <c r="C26" s="39" t="str">
        <f t="shared" si="1"/>
        <v/>
      </c>
      <c r="D26" s="19"/>
      <c r="E26" s="19"/>
      <c r="F26" s="19"/>
      <c r="G26" s="19"/>
      <c r="H26" s="19"/>
      <c r="I26" s="19"/>
      <c r="J26" s="19"/>
      <c r="K26" s="47" t="str">
        <f>IF(OR(ISBLANK(D26),ISBLANK(G26),ISBLANK(H26),ISBLANK(I26),ISBLANK(J26), ISBLANK(#REF!)),"",IF(COUNTIF(G26:J26, "Y")=4, "Yes", "No"))</f>
        <v/>
      </c>
      <c r="L26" s="20"/>
      <c r="M26" s="19"/>
      <c r="N26" s="19"/>
      <c r="O26" s="19"/>
      <c r="P26" s="47" t="str">
        <f t="shared" si="0"/>
        <v/>
      </c>
      <c r="Q26" s="19"/>
      <c r="S26" s="17"/>
    </row>
    <row r="27" spans="1:19" ht="19.899999999999999" customHeight="1">
      <c r="A27" s="42" t="str">
        <f>IF(ISBLANK(D27), "", 'Program Info'!$B$7)</f>
        <v/>
      </c>
      <c r="B27" s="42" t="str">
        <f>IF(ISBLANK(D27), "", 'Program Info'!$C$7)</f>
        <v/>
      </c>
      <c r="C27" s="39" t="str">
        <f t="shared" si="1"/>
        <v/>
      </c>
      <c r="D27" s="19"/>
      <c r="E27" s="19"/>
      <c r="F27" s="19"/>
      <c r="G27" s="19"/>
      <c r="H27" s="19"/>
      <c r="I27" s="19"/>
      <c r="J27" s="19"/>
      <c r="K27" s="47" t="str">
        <f>IF(OR(ISBLANK(D27),ISBLANK(G27),ISBLANK(H27),ISBLANK(I27),ISBLANK(J27), ISBLANK(#REF!)),"",IF(COUNTIF(G27:J27, "Y")=4, "Yes", "No"))</f>
        <v/>
      </c>
      <c r="L27" s="20"/>
      <c r="M27" s="19"/>
      <c r="N27" s="19"/>
      <c r="O27" s="19"/>
      <c r="P27" s="47" t="str">
        <f t="shared" si="0"/>
        <v/>
      </c>
      <c r="Q27" s="19"/>
    </row>
    <row r="28" spans="1:19" ht="19.899999999999999" customHeight="1">
      <c r="A28" s="42" t="str">
        <f>IF(ISBLANK(D28), "", 'Program Info'!$B$7)</f>
        <v/>
      </c>
      <c r="B28" s="42" t="str">
        <f>IF(ISBLANK(D28), "", 'Program Info'!$C$7)</f>
        <v/>
      </c>
      <c r="C28" s="39" t="str">
        <f t="shared" si="1"/>
        <v/>
      </c>
      <c r="D28" s="19"/>
      <c r="E28" s="19"/>
      <c r="F28" s="19"/>
      <c r="G28" s="19"/>
      <c r="H28" s="19"/>
      <c r="I28" s="19"/>
      <c r="J28" s="19"/>
      <c r="K28" s="47" t="str">
        <f>IF(OR(ISBLANK(D28),ISBLANK(G28),ISBLANK(H28),ISBLANK(I28),ISBLANK(J28), ISBLANK(#REF!)),"",IF(COUNTIF(G28:J28, "Y")=4, "Yes", "No"))</f>
        <v/>
      </c>
      <c r="L28" s="20"/>
      <c r="M28" s="19"/>
      <c r="N28" s="19"/>
      <c r="O28" s="19"/>
      <c r="P28" s="47" t="str">
        <f t="shared" si="0"/>
        <v/>
      </c>
      <c r="Q28" s="19"/>
    </row>
    <row r="29" spans="1:19" ht="19.899999999999999" customHeight="1">
      <c r="A29" s="42" t="str">
        <f>IF(ISBLANK(D29), "", 'Program Info'!$B$7)</f>
        <v/>
      </c>
      <c r="B29" s="42" t="str">
        <f>IF(ISBLANK(D29), "", 'Program Info'!$C$7)</f>
        <v/>
      </c>
      <c r="C29" s="39" t="str">
        <f t="shared" si="1"/>
        <v/>
      </c>
      <c r="D29" s="19"/>
      <c r="E29" s="19"/>
      <c r="F29" s="19"/>
      <c r="G29" s="19"/>
      <c r="H29" s="19"/>
      <c r="I29" s="19"/>
      <c r="J29" s="19"/>
      <c r="K29" s="47" t="str">
        <f>IF(OR(ISBLANK(D29),ISBLANK(G29),ISBLANK(H29),ISBLANK(I29),ISBLANK(J29), ISBLANK(#REF!)),"",IF(COUNTIF(G29:J29, "Y")=4, "Yes", "No"))</f>
        <v/>
      </c>
      <c r="L29" s="20"/>
      <c r="M29" s="19"/>
      <c r="N29" s="19"/>
      <c r="O29" s="19"/>
      <c r="P29" s="47" t="str">
        <f t="shared" si="0"/>
        <v/>
      </c>
      <c r="Q29" s="19"/>
    </row>
    <row r="30" spans="1:19" ht="19.899999999999999" customHeight="1">
      <c r="A30" s="42" t="str">
        <f>IF(ISBLANK(D30), "", 'Program Info'!$B$7)</f>
        <v/>
      </c>
      <c r="B30" s="42" t="str">
        <f>IF(ISBLANK(D30), "", 'Program Info'!$C$7)</f>
        <v/>
      </c>
      <c r="C30" s="39" t="str">
        <f t="shared" si="1"/>
        <v/>
      </c>
      <c r="D30" s="19"/>
      <c r="E30" s="19"/>
      <c r="F30" s="19"/>
      <c r="G30" s="19"/>
      <c r="H30" s="19"/>
      <c r="I30" s="19"/>
      <c r="J30" s="19"/>
      <c r="K30" s="47" t="str">
        <f>IF(OR(ISBLANK(D30),ISBLANK(G30),ISBLANK(H30),ISBLANK(I30),ISBLANK(J30), ISBLANK(#REF!)),"",IF(COUNTIF(G30:J30, "Y")=4, "Yes", "No"))</f>
        <v/>
      </c>
      <c r="L30" s="20"/>
      <c r="M30" s="19"/>
      <c r="N30" s="19"/>
      <c r="O30" s="19"/>
      <c r="P30" s="47" t="str">
        <f t="shared" si="0"/>
        <v/>
      </c>
      <c r="Q30" s="19"/>
    </row>
    <row r="31" spans="1:19" ht="19.899999999999999" customHeight="1">
      <c r="A31" s="42" t="str">
        <f>IF(ISBLANK(D31), "", 'Program Info'!$B$7)</f>
        <v/>
      </c>
      <c r="B31" s="42" t="str">
        <f>IF(ISBLANK(D31), "", 'Program Info'!$C$7)</f>
        <v/>
      </c>
      <c r="C31" s="39" t="str">
        <f t="shared" si="1"/>
        <v/>
      </c>
      <c r="D31" s="19"/>
      <c r="E31" s="19"/>
      <c r="F31" s="19"/>
      <c r="G31" s="19"/>
      <c r="H31" s="19"/>
      <c r="I31" s="19"/>
      <c r="J31" s="19"/>
      <c r="K31" s="47" t="str">
        <f>IF(OR(ISBLANK(D31),ISBLANK(G31),ISBLANK(H31),ISBLANK(I31),ISBLANK(J31), ISBLANK(#REF!)),"",IF(COUNTIF(G31:J31, "Y")=4, "Yes", "No"))</f>
        <v/>
      </c>
      <c r="L31" s="20"/>
      <c r="M31" s="19"/>
      <c r="N31" s="19"/>
      <c r="O31" s="19"/>
      <c r="P31" s="47" t="str">
        <f t="shared" si="0"/>
        <v/>
      </c>
      <c r="Q31" s="19"/>
    </row>
    <row r="32" spans="1:19" ht="19.899999999999999" customHeight="1">
      <c r="A32" s="42" t="str">
        <f>IF(ISBLANK(D32), "", 'Program Info'!$B$7)</f>
        <v/>
      </c>
      <c r="B32" s="42" t="str">
        <f>IF(ISBLANK(D32), "", 'Program Info'!$C$7)</f>
        <v/>
      </c>
      <c r="C32" s="39" t="str">
        <f t="shared" si="1"/>
        <v/>
      </c>
      <c r="D32" s="19"/>
      <c r="E32" s="19"/>
      <c r="F32" s="19"/>
      <c r="G32" s="19"/>
      <c r="H32" s="19"/>
      <c r="I32" s="19"/>
      <c r="J32" s="19"/>
      <c r="K32" s="47" t="str">
        <f>IF(OR(ISBLANK(D32),ISBLANK(G32),ISBLANK(H32),ISBLANK(I32),ISBLANK(J32), ISBLANK(#REF!)),"",IF(COUNTIF(G32:J32, "Y")=4, "Yes", "No"))</f>
        <v/>
      </c>
      <c r="L32" s="20"/>
      <c r="M32" s="19"/>
      <c r="N32" s="19"/>
      <c r="O32" s="19"/>
      <c r="P32" s="47" t="str">
        <f t="shared" si="0"/>
        <v/>
      </c>
      <c r="Q32" s="19"/>
    </row>
    <row r="33" spans="1:17" ht="19.899999999999999" customHeight="1">
      <c r="A33" s="42" t="str">
        <f>IF(ISBLANK(D33), "", 'Program Info'!$B$7)</f>
        <v/>
      </c>
      <c r="B33" s="42" t="str">
        <f>IF(ISBLANK(D33), "", 'Program Info'!$C$7)</f>
        <v/>
      </c>
      <c r="C33" s="39" t="str">
        <f t="shared" si="1"/>
        <v/>
      </c>
      <c r="D33" s="19"/>
      <c r="E33" s="19"/>
      <c r="F33" s="19"/>
      <c r="G33" s="19"/>
      <c r="H33" s="19"/>
      <c r="I33" s="19"/>
      <c r="J33" s="19"/>
      <c r="K33" s="47" t="str">
        <f>IF(OR(ISBLANK(D33),ISBLANK(G33),ISBLANK(H33),ISBLANK(I33),ISBLANK(J33), ISBLANK(#REF!)),"",IF(COUNTIF(G33:J33, "Y")=4, "Yes", "No"))</f>
        <v/>
      </c>
      <c r="L33" s="20"/>
      <c r="M33" s="19"/>
      <c r="N33" s="19"/>
      <c r="O33" s="19"/>
      <c r="P33" s="47" t="str">
        <f t="shared" si="0"/>
        <v/>
      </c>
      <c r="Q33" s="19"/>
    </row>
    <row r="34" spans="1:17" ht="19.899999999999999" customHeight="1">
      <c r="A34" s="42" t="str">
        <f>IF(ISBLANK(D34), "", 'Program Info'!$B$7)</f>
        <v/>
      </c>
      <c r="B34" s="42" t="str">
        <f>IF(ISBLANK(D34), "", 'Program Info'!$C$7)</f>
        <v/>
      </c>
      <c r="C34" s="39" t="str">
        <f t="shared" si="1"/>
        <v/>
      </c>
      <c r="D34" s="19"/>
      <c r="E34" s="19"/>
      <c r="F34" s="19"/>
      <c r="G34" s="19"/>
      <c r="H34" s="19"/>
      <c r="I34" s="19"/>
      <c r="J34" s="19"/>
      <c r="K34" s="47" t="str">
        <f>IF(OR(ISBLANK(D34),ISBLANK(G34),ISBLANK(H34),ISBLANK(I34),ISBLANK(J34), ISBLANK(#REF!)),"",IF(COUNTIF(G34:J34, "Y")=4, "Yes", "No"))</f>
        <v/>
      </c>
      <c r="L34" s="20"/>
      <c r="M34" s="19"/>
      <c r="N34" s="19"/>
      <c r="O34" s="19"/>
      <c r="P34" s="47" t="str">
        <f t="shared" si="0"/>
        <v/>
      </c>
      <c r="Q34" s="19"/>
    </row>
    <row r="35" spans="1:17" ht="19.899999999999999" customHeight="1">
      <c r="A35" s="42" t="str">
        <f>IF(ISBLANK(D35), "", 'Program Info'!$B$7)</f>
        <v/>
      </c>
      <c r="B35" s="42" t="str">
        <f>IF(ISBLANK(D35), "", 'Program Info'!$C$7)</f>
        <v/>
      </c>
      <c r="C35" s="39" t="str">
        <f t="shared" si="1"/>
        <v/>
      </c>
      <c r="D35" s="19"/>
      <c r="E35" s="19"/>
      <c r="F35" s="19"/>
      <c r="G35" s="19"/>
      <c r="H35" s="19"/>
      <c r="I35" s="19"/>
      <c r="J35" s="19"/>
      <c r="K35" s="47" t="str">
        <f>IF(OR(ISBLANK(D35),ISBLANK(G35),ISBLANK(H35),ISBLANK(I35),ISBLANK(J35), ISBLANK(#REF!)),"",IF(COUNTIF(G35:J35, "Y")=4, "Yes", "No"))</f>
        <v/>
      </c>
      <c r="L35" s="20"/>
      <c r="M35" s="19"/>
      <c r="N35" s="19"/>
      <c r="O35" s="19"/>
      <c r="P35" s="47" t="str">
        <f t="shared" si="0"/>
        <v/>
      </c>
      <c r="Q35" s="19"/>
    </row>
    <row r="36" spans="1:17" ht="19.899999999999999" customHeight="1">
      <c r="A36" s="42" t="str">
        <f>IF(ISBLANK(D36), "", 'Program Info'!$B$7)</f>
        <v/>
      </c>
      <c r="B36" s="42" t="str">
        <f>IF(ISBLANK(D36), "", 'Program Info'!$C$7)</f>
        <v/>
      </c>
      <c r="C36" s="39" t="str">
        <f t="shared" si="1"/>
        <v/>
      </c>
      <c r="D36" s="19"/>
      <c r="E36" s="19"/>
      <c r="F36" s="19"/>
      <c r="G36" s="19"/>
      <c r="H36" s="19"/>
      <c r="I36" s="19"/>
      <c r="J36" s="19"/>
      <c r="K36" s="47" t="str">
        <f>IF(OR(ISBLANK(D36),ISBLANK(G36),ISBLANK(H36),ISBLANK(I36),ISBLANK(J36), ISBLANK(#REF!)),"",IF(COUNTIF(G36:J36, "Y")=4, "Yes", "No"))</f>
        <v/>
      </c>
      <c r="L36" s="20"/>
      <c r="M36" s="19"/>
      <c r="N36" s="19"/>
      <c r="O36" s="19"/>
      <c r="P36" s="47" t="str">
        <f t="shared" si="0"/>
        <v/>
      </c>
      <c r="Q36" s="19"/>
    </row>
    <row r="37" spans="1:17" ht="19.899999999999999" customHeight="1">
      <c r="A37" s="42" t="str">
        <f>IF(ISBLANK(D37), "", 'Program Info'!$B$7)</f>
        <v/>
      </c>
      <c r="B37" s="42" t="str">
        <f>IF(ISBLANK(D37), "", 'Program Info'!$C$7)</f>
        <v/>
      </c>
      <c r="C37" s="39" t="str">
        <f t="shared" si="1"/>
        <v/>
      </c>
      <c r="D37" s="19"/>
      <c r="E37" s="19"/>
      <c r="F37" s="19"/>
      <c r="G37" s="19"/>
      <c r="H37" s="19"/>
      <c r="I37" s="19"/>
      <c r="J37" s="19"/>
      <c r="K37" s="47" t="str">
        <f>IF(OR(ISBLANK(D37),ISBLANK(G37),ISBLANK(H37),ISBLANK(I37),ISBLANK(J37), ISBLANK(#REF!)),"",IF(COUNTIF(G37:J37, "Y")=4, "Yes", "No"))</f>
        <v/>
      </c>
      <c r="L37" s="20"/>
      <c r="M37" s="19"/>
      <c r="N37" s="19"/>
      <c r="O37" s="19"/>
      <c r="P37" s="47" t="str">
        <f t="shared" si="0"/>
        <v/>
      </c>
      <c r="Q37" s="19"/>
    </row>
    <row r="38" spans="1:17" ht="19.899999999999999" customHeight="1">
      <c r="A38" s="42" t="str">
        <f>IF(ISBLANK(D38), "", 'Program Info'!$B$7)</f>
        <v/>
      </c>
      <c r="B38" s="42" t="str">
        <f>IF(ISBLANK(D38), "", 'Program Info'!$C$7)</f>
        <v/>
      </c>
      <c r="C38" s="39" t="str">
        <f t="shared" si="1"/>
        <v/>
      </c>
      <c r="D38" s="19"/>
      <c r="E38" s="19"/>
      <c r="F38" s="19"/>
      <c r="G38" s="19"/>
      <c r="H38" s="19"/>
      <c r="I38" s="19"/>
      <c r="J38" s="19"/>
      <c r="K38" s="47" t="str">
        <f>IF(OR(ISBLANK(D38),ISBLANK(G38),ISBLANK(H38),ISBLANK(I38),ISBLANK(J38), ISBLANK(#REF!)),"",IF(COUNTIF(G38:J38, "Y")=4, "Yes", "No"))</f>
        <v/>
      </c>
      <c r="L38" s="20"/>
      <c r="M38" s="19"/>
      <c r="N38" s="19"/>
      <c r="O38" s="19"/>
      <c r="P38" s="47" t="str">
        <f t="shared" si="0"/>
        <v/>
      </c>
      <c r="Q38" s="19"/>
    </row>
    <row r="39" spans="1:17" ht="19.899999999999999" customHeight="1">
      <c r="A39" s="42" t="str">
        <f>IF(ISBLANK(D39), "", 'Program Info'!$B$7)</f>
        <v/>
      </c>
      <c r="B39" s="42" t="str">
        <f>IF(ISBLANK(D39), "", 'Program Info'!$C$7)</f>
        <v/>
      </c>
      <c r="C39" s="39" t="str">
        <f t="shared" si="1"/>
        <v/>
      </c>
      <c r="D39" s="19"/>
      <c r="E39" s="19"/>
      <c r="F39" s="19"/>
      <c r="G39" s="19"/>
      <c r="H39" s="19"/>
      <c r="I39" s="19"/>
      <c r="J39" s="19"/>
      <c r="K39" s="47" t="str">
        <f>IF(OR(ISBLANK(D39),ISBLANK(G39),ISBLANK(H39),ISBLANK(I39),ISBLANK(J39), ISBLANK(#REF!)),"",IF(COUNTIF(G39:J39, "Y")=4, "Yes", "No"))</f>
        <v/>
      </c>
      <c r="L39" s="20"/>
      <c r="M39" s="19"/>
      <c r="N39" s="19"/>
      <c r="O39" s="19"/>
      <c r="P39" s="47" t="str">
        <f t="shared" si="0"/>
        <v/>
      </c>
      <c r="Q39" s="19"/>
    </row>
    <row r="40" spans="1:17" ht="19.899999999999999" customHeight="1">
      <c r="A40" s="42" t="str">
        <f>IF(ISBLANK(D40), "", 'Program Info'!$B$7)</f>
        <v/>
      </c>
      <c r="B40" s="42" t="str">
        <f>IF(ISBLANK(D40), "", 'Program Info'!$C$7)</f>
        <v/>
      </c>
      <c r="C40" s="39" t="str">
        <f t="shared" si="1"/>
        <v/>
      </c>
      <c r="D40" s="19"/>
      <c r="E40" s="19"/>
      <c r="F40" s="19"/>
      <c r="G40" s="19"/>
      <c r="H40" s="19"/>
      <c r="I40" s="19"/>
      <c r="J40" s="19"/>
      <c r="K40" s="47" t="str">
        <f>IF(OR(ISBLANK(D40),ISBLANK(G40),ISBLANK(H40),ISBLANK(I40),ISBLANK(J40), ISBLANK(#REF!)),"",IF(COUNTIF(G40:J40, "Y")=4, "Yes", "No"))</f>
        <v/>
      </c>
      <c r="L40" s="20"/>
      <c r="M40" s="19"/>
      <c r="N40" s="19"/>
      <c r="O40" s="19"/>
      <c r="P40" s="47" t="str">
        <f t="shared" si="0"/>
        <v/>
      </c>
      <c r="Q40" s="19"/>
    </row>
    <row r="41" spans="1:17" ht="19.899999999999999" customHeight="1">
      <c r="A41" s="42" t="str">
        <f>IF(ISBLANK(D41), "", 'Program Info'!$B$7)</f>
        <v/>
      </c>
      <c r="B41" s="42" t="str">
        <f>IF(ISBLANK(D41), "", 'Program Info'!$C$7)</f>
        <v/>
      </c>
      <c r="C41" s="39" t="str">
        <f t="shared" si="1"/>
        <v/>
      </c>
      <c r="D41" s="19"/>
      <c r="E41" s="19"/>
      <c r="F41" s="19"/>
      <c r="G41" s="19"/>
      <c r="H41" s="19"/>
      <c r="I41" s="19"/>
      <c r="J41" s="19"/>
      <c r="K41" s="47" t="str">
        <f>IF(OR(ISBLANK(D41),ISBLANK(G41),ISBLANK(H41),ISBLANK(I41),ISBLANK(J41), ISBLANK(#REF!)),"",IF(COUNTIF(G41:J41, "Y")=4, "Yes", "No"))</f>
        <v/>
      </c>
      <c r="L41" s="20"/>
      <c r="M41" s="19"/>
      <c r="N41" s="19"/>
      <c r="O41" s="19"/>
      <c r="P41" s="47" t="str">
        <f t="shared" si="0"/>
        <v/>
      </c>
      <c r="Q41" s="19"/>
    </row>
    <row r="42" spans="1:17" ht="19.899999999999999" customHeight="1">
      <c r="A42" s="42" t="str">
        <f>IF(ISBLANK(D42), "", 'Program Info'!$B$7)</f>
        <v/>
      </c>
      <c r="B42" s="42" t="str">
        <f>IF(ISBLANK(D42), "", 'Program Info'!$C$7)</f>
        <v/>
      </c>
      <c r="C42" s="39" t="str">
        <f t="shared" si="1"/>
        <v/>
      </c>
      <c r="D42" s="19"/>
      <c r="E42" s="19"/>
      <c r="F42" s="19"/>
      <c r="G42" s="19"/>
      <c r="H42" s="19"/>
      <c r="I42" s="19"/>
      <c r="J42" s="19"/>
      <c r="K42" s="47" t="str">
        <f>IF(OR(ISBLANK(D42),ISBLANK(G42),ISBLANK(H42),ISBLANK(I42),ISBLANK(J42), ISBLANK(#REF!)),"",IF(COUNTIF(G42:J42, "Y")=4, "Yes", "No"))</f>
        <v/>
      </c>
      <c r="L42" s="20"/>
      <c r="M42" s="19"/>
      <c r="N42" s="19"/>
      <c r="O42" s="19"/>
      <c r="P42" s="47" t="str">
        <f t="shared" si="0"/>
        <v/>
      </c>
      <c r="Q42" s="19"/>
    </row>
    <row r="43" spans="1:17" ht="19.899999999999999" customHeight="1">
      <c r="A43" s="42" t="str">
        <f>IF(ISBLANK(D43), "", 'Program Info'!$B$7)</f>
        <v/>
      </c>
      <c r="B43" s="42" t="str">
        <f>IF(ISBLANK(D43), "", 'Program Info'!$C$7)</f>
        <v/>
      </c>
      <c r="C43" s="39" t="str">
        <f t="shared" si="1"/>
        <v/>
      </c>
      <c r="D43" s="19"/>
      <c r="E43" s="19"/>
      <c r="F43" s="19"/>
      <c r="G43" s="19"/>
      <c r="H43" s="19"/>
      <c r="I43" s="19"/>
      <c r="J43" s="19"/>
      <c r="K43" s="47" t="str">
        <f>IF(OR(ISBLANK(D43),ISBLANK(G43),ISBLANK(H43),ISBLANK(I43),ISBLANK(J43), ISBLANK(#REF!)),"",IF(COUNTIF(G43:J43, "Y")=4, "Yes", "No"))</f>
        <v/>
      </c>
      <c r="L43" s="20"/>
      <c r="M43" s="19"/>
      <c r="N43" s="19"/>
      <c r="O43" s="19"/>
      <c r="P43" s="47" t="str">
        <f t="shared" si="0"/>
        <v/>
      </c>
      <c r="Q43" s="19"/>
    </row>
    <row r="44" spans="1:17" ht="19.899999999999999" customHeight="1">
      <c r="A44" s="42" t="str">
        <f>IF(ISBLANK(D44), "", 'Program Info'!$B$7)</f>
        <v/>
      </c>
      <c r="B44" s="42" t="str">
        <f>IF(ISBLANK(D44), "", 'Program Info'!$C$7)</f>
        <v/>
      </c>
      <c r="C44" s="39" t="str">
        <f t="shared" si="1"/>
        <v/>
      </c>
      <c r="D44" s="19"/>
      <c r="E44" s="19"/>
      <c r="F44" s="19"/>
      <c r="G44" s="19"/>
      <c r="H44" s="19"/>
      <c r="I44" s="19"/>
      <c r="J44" s="19"/>
      <c r="K44" s="47" t="str">
        <f>IF(OR(ISBLANK(D44),ISBLANK(G44),ISBLANK(H44),ISBLANK(I44),ISBLANK(J44), ISBLANK(#REF!)),"",IF(COUNTIF(G44:J44, "Y")=4, "Yes", "No"))</f>
        <v/>
      </c>
      <c r="L44" s="20"/>
      <c r="M44" s="19"/>
      <c r="N44" s="19"/>
      <c r="O44" s="19"/>
      <c r="P44" s="47" t="str">
        <f t="shared" si="0"/>
        <v/>
      </c>
      <c r="Q44" s="19"/>
    </row>
    <row r="45" spans="1:17" ht="19.899999999999999" customHeight="1">
      <c r="A45" s="42" t="str">
        <f>IF(ISBLANK(D45), "", 'Program Info'!$B$7)</f>
        <v/>
      </c>
      <c r="B45" s="42" t="str">
        <f>IF(ISBLANK(D45), "", 'Program Info'!$C$7)</f>
        <v/>
      </c>
      <c r="C45" s="39" t="str">
        <f t="shared" si="1"/>
        <v/>
      </c>
      <c r="D45" s="19"/>
      <c r="E45" s="19"/>
      <c r="F45" s="19"/>
      <c r="G45" s="19"/>
      <c r="H45" s="19"/>
      <c r="I45" s="19"/>
      <c r="J45" s="19"/>
      <c r="K45" s="47" t="str">
        <f>IF(OR(ISBLANK(D45),ISBLANK(G45),ISBLANK(H45),ISBLANK(I45),ISBLANK(J45), ISBLANK(#REF!)),"",IF(COUNTIF(G45:J45, "Y")=4, "Yes", "No"))</f>
        <v/>
      </c>
      <c r="L45" s="20"/>
      <c r="M45" s="19"/>
      <c r="N45" s="19"/>
      <c r="O45" s="19"/>
      <c r="P45" s="47" t="str">
        <f t="shared" si="0"/>
        <v/>
      </c>
      <c r="Q45" s="19"/>
    </row>
    <row r="46" spans="1:17" ht="19.899999999999999" customHeight="1">
      <c r="A46" s="42" t="str">
        <f>IF(ISBLANK(D46), "", 'Program Info'!$B$7)</f>
        <v/>
      </c>
      <c r="B46" s="42" t="str">
        <f>IF(ISBLANK(D46), "", 'Program Info'!$C$7)</f>
        <v/>
      </c>
      <c r="C46" s="39" t="str">
        <f t="shared" si="1"/>
        <v/>
      </c>
      <c r="D46" s="19"/>
      <c r="E46" s="19"/>
      <c r="F46" s="19"/>
      <c r="G46" s="19"/>
      <c r="H46" s="19"/>
      <c r="I46" s="19"/>
      <c r="J46" s="19"/>
      <c r="K46" s="47" t="str">
        <f>IF(OR(ISBLANK(D46),ISBLANK(G46),ISBLANK(H46),ISBLANK(I46),ISBLANK(J46), ISBLANK(#REF!)),"",IF(COUNTIF(G46:J46, "Y")=4, "Yes", "No"))</f>
        <v/>
      </c>
      <c r="L46" s="20"/>
      <c r="M46" s="19"/>
      <c r="N46" s="19"/>
      <c r="O46" s="19"/>
      <c r="P46" s="47" t="str">
        <f t="shared" si="0"/>
        <v/>
      </c>
      <c r="Q46" s="19"/>
    </row>
    <row r="47" spans="1:17" ht="19.899999999999999" customHeight="1">
      <c r="A47" s="42" t="str">
        <f>IF(ISBLANK(D47), "", 'Program Info'!$B$7)</f>
        <v/>
      </c>
      <c r="B47" s="42" t="str">
        <f>IF(ISBLANK(D47), "", 'Program Info'!$C$7)</f>
        <v/>
      </c>
      <c r="C47" s="39" t="str">
        <f t="shared" si="1"/>
        <v/>
      </c>
      <c r="D47" s="19"/>
      <c r="E47" s="19"/>
      <c r="F47" s="19"/>
      <c r="G47" s="19"/>
      <c r="H47" s="19"/>
      <c r="I47" s="19"/>
      <c r="J47" s="19"/>
      <c r="K47" s="47" t="str">
        <f>IF(OR(ISBLANK(D47),ISBLANK(G47),ISBLANK(H47),ISBLANK(I47),ISBLANK(J47), ISBLANK(#REF!)),"",IF(COUNTIF(G47:J47, "Y")=4, "Yes", "No"))</f>
        <v/>
      </c>
      <c r="L47" s="20"/>
      <c r="M47" s="19"/>
      <c r="N47" s="19"/>
      <c r="O47" s="19"/>
      <c r="P47" s="47" t="str">
        <f t="shared" si="0"/>
        <v/>
      </c>
      <c r="Q47" s="19"/>
    </row>
    <row r="48" spans="1:17" ht="19.899999999999999" customHeight="1">
      <c r="A48" s="42" t="str">
        <f>IF(ISBLANK(D48), "", 'Program Info'!$B$7)</f>
        <v/>
      </c>
      <c r="B48" s="42" t="str">
        <f>IF(ISBLANK(D48), "", 'Program Info'!$C$7)</f>
        <v/>
      </c>
      <c r="C48" s="39" t="str">
        <f t="shared" si="1"/>
        <v/>
      </c>
      <c r="D48" s="19"/>
      <c r="E48" s="19"/>
      <c r="F48" s="19"/>
      <c r="G48" s="19"/>
      <c r="H48" s="19"/>
      <c r="I48" s="19"/>
      <c r="J48" s="19"/>
      <c r="K48" s="47" t="str">
        <f>IF(OR(ISBLANK(D48),ISBLANK(G48),ISBLANK(H48),ISBLANK(I48),ISBLANK(J48), ISBLANK(#REF!)),"",IF(COUNTIF(G48:J48, "Y")=4, "Yes", "No"))</f>
        <v/>
      </c>
      <c r="L48" s="20"/>
      <c r="M48" s="19"/>
      <c r="N48" s="19"/>
      <c r="O48" s="19"/>
      <c r="P48" s="47" t="str">
        <f t="shared" si="0"/>
        <v/>
      </c>
      <c r="Q48" s="19"/>
    </row>
    <row r="49" spans="1:17" ht="19.899999999999999" customHeight="1">
      <c r="A49" s="42" t="str">
        <f>IF(ISBLANK(D49), "", 'Program Info'!$B$7)</f>
        <v/>
      </c>
      <c r="B49" s="42" t="str">
        <f>IF(ISBLANK(D49), "", 'Program Info'!$C$7)</f>
        <v/>
      </c>
      <c r="C49" s="39" t="str">
        <f t="shared" si="1"/>
        <v/>
      </c>
      <c r="D49" s="19"/>
      <c r="E49" s="19"/>
      <c r="F49" s="19"/>
      <c r="G49" s="19"/>
      <c r="H49" s="19"/>
      <c r="I49" s="19"/>
      <c r="J49" s="19"/>
      <c r="K49" s="47" t="str">
        <f>IF(OR(ISBLANK(D49),ISBLANK(G49),ISBLANK(H49),ISBLANK(I49),ISBLANK(J49), ISBLANK(#REF!)),"",IF(COUNTIF(G49:J49, "Y")=4, "Yes", "No"))</f>
        <v/>
      </c>
      <c r="L49" s="20"/>
      <c r="M49" s="19"/>
      <c r="N49" s="19"/>
      <c r="O49" s="19"/>
      <c r="P49" s="47" t="str">
        <f t="shared" si="0"/>
        <v/>
      </c>
      <c r="Q49" s="19"/>
    </row>
    <row r="50" spans="1:17" ht="19.899999999999999" customHeight="1">
      <c r="A50" s="42" t="str">
        <f>IF(ISBLANK(D50), "", 'Program Info'!$B$7)</f>
        <v/>
      </c>
      <c r="B50" s="42" t="str">
        <f>IF(ISBLANK(D50), "", 'Program Info'!$C$7)</f>
        <v/>
      </c>
      <c r="C50" s="39" t="str">
        <f t="shared" si="1"/>
        <v/>
      </c>
      <c r="D50" s="19"/>
      <c r="E50" s="19"/>
      <c r="F50" s="19"/>
      <c r="G50" s="19"/>
      <c r="H50" s="19"/>
      <c r="I50" s="19"/>
      <c r="J50" s="19"/>
      <c r="K50" s="47" t="str">
        <f>IF(OR(ISBLANK(D50),ISBLANK(G50),ISBLANK(H50),ISBLANK(I50),ISBLANK(J50), ISBLANK(#REF!)),"",IF(COUNTIF(G50:J50, "Y")=4, "Yes", "No"))</f>
        <v/>
      </c>
      <c r="L50" s="20"/>
      <c r="M50" s="19"/>
      <c r="N50" s="19"/>
      <c r="O50" s="19"/>
      <c r="P50" s="47" t="str">
        <f t="shared" si="0"/>
        <v/>
      </c>
      <c r="Q50" s="19"/>
    </row>
    <row r="51" spans="1:17" ht="19.899999999999999" customHeight="1">
      <c r="A51" s="42" t="str">
        <f>IF(ISBLANK(D51), "", 'Program Info'!$B$7)</f>
        <v/>
      </c>
      <c r="B51" s="42" t="str">
        <f>IF(ISBLANK(D51), "", 'Program Info'!$C$7)</f>
        <v/>
      </c>
      <c r="C51" s="39" t="str">
        <f t="shared" si="1"/>
        <v/>
      </c>
      <c r="D51" s="19"/>
      <c r="E51" s="19"/>
      <c r="F51" s="19"/>
      <c r="G51" s="19"/>
      <c r="H51" s="19"/>
      <c r="I51" s="19"/>
      <c r="J51" s="19"/>
      <c r="K51" s="47" t="str">
        <f>IF(OR(ISBLANK(D51),ISBLANK(G51),ISBLANK(H51),ISBLANK(I51),ISBLANK(J51), ISBLANK(#REF!)),"",IF(COUNTIF(G51:J51, "Y")=4, "Yes", "No"))</f>
        <v/>
      </c>
      <c r="L51" s="20"/>
      <c r="M51" s="19"/>
      <c r="N51" s="19"/>
      <c r="O51" s="19"/>
      <c r="P51" s="47" t="str">
        <f t="shared" si="0"/>
        <v/>
      </c>
      <c r="Q51" s="19"/>
    </row>
    <row r="52" spans="1:17" ht="19.899999999999999" customHeight="1">
      <c r="A52" s="42" t="str">
        <f>IF(ISBLANK(D52), "", 'Program Info'!$B$7)</f>
        <v/>
      </c>
      <c r="B52" s="42" t="str">
        <f>IF(ISBLANK(D52), "", 'Program Info'!$C$7)</f>
        <v/>
      </c>
      <c r="C52" s="39" t="str">
        <f t="shared" si="1"/>
        <v/>
      </c>
      <c r="D52" s="19"/>
      <c r="E52" s="19"/>
      <c r="F52" s="19"/>
      <c r="G52" s="19"/>
      <c r="H52" s="19"/>
      <c r="I52" s="19"/>
      <c r="J52" s="19"/>
      <c r="K52" s="47" t="str">
        <f>IF(OR(ISBLANK(D52),ISBLANK(G52),ISBLANK(H52),ISBLANK(I52),ISBLANK(J52), ISBLANK(#REF!)),"",IF(COUNTIF(G52:J52, "Y")=4, "Yes", "No"))</f>
        <v/>
      </c>
      <c r="L52" s="20"/>
      <c r="M52" s="19"/>
      <c r="N52" s="19"/>
      <c r="O52" s="19"/>
      <c r="P52" s="47" t="str">
        <f t="shared" si="0"/>
        <v/>
      </c>
      <c r="Q52" s="19"/>
    </row>
    <row r="53" spans="1:17" ht="19.899999999999999" customHeight="1">
      <c r="A53" s="42" t="str">
        <f>IF(ISBLANK(D53), "", 'Program Info'!$B$7)</f>
        <v/>
      </c>
      <c r="B53" s="42" t="str">
        <f>IF(ISBLANK(D53), "", 'Program Info'!$C$7)</f>
        <v/>
      </c>
      <c r="C53" s="39" t="str">
        <f t="shared" si="1"/>
        <v/>
      </c>
      <c r="D53" s="19"/>
      <c r="E53" s="19"/>
      <c r="F53" s="19"/>
      <c r="G53" s="19"/>
      <c r="H53" s="19"/>
      <c r="I53" s="19"/>
      <c r="J53" s="19"/>
      <c r="K53" s="47" t="str">
        <f>IF(OR(ISBLANK(D53),ISBLANK(G53),ISBLANK(H53),ISBLANK(I53),ISBLANK(J53), ISBLANK(#REF!)),"",IF(COUNTIF(G53:J53, "Y")=4, "Yes", "No"))</f>
        <v/>
      </c>
      <c r="L53" s="20"/>
      <c r="M53" s="19"/>
      <c r="N53" s="19"/>
      <c r="O53" s="19"/>
      <c r="P53" s="47" t="str">
        <f t="shared" si="0"/>
        <v/>
      </c>
      <c r="Q53" s="19"/>
    </row>
    <row r="54" spans="1:17" ht="19.899999999999999" customHeight="1">
      <c r="A54" s="42" t="str">
        <f>IF(ISBLANK(D54), "", 'Program Info'!$B$7)</f>
        <v/>
      </c>
      <c r="B54" s="42" t="str">
        <f>IF(ISBLANK(D54), "", 'Program Info'!$C$7)</f>
        <v/>
      </c>
      <c r="C54" s="39" t="str">
        <f t="shared" si="1"/>
        <v/>
      </c>
      <c r="D54" s="19"/>
      <c r="E54" s="19"/>
      <c r="F54" s="19"/>
      <c r="G54" s="19"/>
      <c r="H54" s="19"/>
      <c r="I54" s="19"/>
      <c r="J54" s="19"/>
      <c r="K54" s="47" t="str">
        <f>IF(OR(ISBLANK(D54),ISBLANK(G54),ISBLANK(H54),ISBLANK(I54),ISBLANK(J54), ISBLANK(#REF!)),"",IF(COUNTIF(G54:J54, "Y")=4, "Yes", "No"))</f>
        <v/>
      </c>
      <c r="L54" s="20"/>
      <c r="M54" s="19"/>
      <c r="N54" s="19"/>
      <c r="O54" s="19"/>
      <c r="P54" s="47" t="str">
        <f t="shared" si="0"/>
        <v/>
      </c>
      <c r="Q54" s="19"/>
    </row>
    <row r="55" spans="1:17" ht="19.899999999999999" customHeight="1">
      <c r="A55" s="42" t="str">
        <f>IF(ISBLANK(D55), "", 'Program Info'!$B$7)</f>
        <v/>
      </c>
      <c r="B55" s="42" t="str">
        <f>IF(ISBLANK(D55), "", 'Program Info'!$C$7)</f>
        <v/>
      </c>
      <c r="C55" s="39" t="str">
        <f t="shared" si="1"/>
        <v/>
      </c>
      <c r="D55" s="19"/>
      <c r="E55" s="19"/>
      <c r="F55" s="19"/>
      <c r="G55" s="19"/>
      <c r="H55" s="19"/>
      <c r="I55" s="19"/>
      <c r="J55" s="19"/>
      <c r="K55" s="47" t="str">
        <f>IF(OR(ISBLANK(D55),ISBLANK(G55),ISBLANK(H55),ISBLANK(I55),ISBLANK(J55), ISBLANK(#REF!)),"",IF(COUNTIF(G55:J55, "Y")=4, "Yes", "No"))</f>
        <v/>
      </c>
      <c r="L55" s="20"/>
      <c r="M55" s="19"/>
      <c r="N55" s="19"/>
      <c r="O55" s="19"/>
      <c r="P55" s="47" t="str">
        <f t="shared" si="0"/>
        <v/>
      </c>
      <c r="Q55" s="19"/>
    </row>
    <row r="56" spans="1:17" ht="19.899999999999999" customHeight="1">
      <c r="A56" s="42" t="str">
        <f>IF(ISBLANK(D56), "", 'Program Info'!$B$7)</f>
        <v/>
      </c>
      <c r="B56" s="42" t="str">
        <f>IF(ISBLANK(D56), "", 'Program Info'!$C$7)</f>
        <v/>
      </c>
      <c r="C56" s="39" t="str">
        <f t="shared" si="1"/>
        <v/>
      </c>
      <c r="D56" s="19"/>
      <c r="E56" s="19"/>
      <c r="F56" s="19"/>
      <c r="G56" s="19"/>
      <c r="H56" s="19"/>
      <c r="I56" s="19"/>
      <c r="J56" s="19"/>
      <c r="K56" s="47" t="str">
        <f>IF(OR(ISBLANK(D56),ISBLANK(G56),ISBLANK(H56),ISBLANK(I56),ISBLANK(J56), ISBLANK(#REF!)),"",IF(COUNTIF(G56:J56, "Y")=4, "Yes", "No"))</f>
        <v/>
      </c>
      <c r="L56" s="20"/>
      <c r="M56" s="19"/>
      <c r="N56" s="19"/>
      <c r="O56" s="19"/>
      <c r="P56" s="47" t="str">
        <f t="shared" si="0"/>
        <v/>
      </c>
      <c r="Q56" s="19"/>
    </row>
    <row r="57" spans="1:17" ht="19.899999999999999" customHeight="1">
      <c r="A57" s="42" t="str">
        <f>IF(ISBLANK(D57), "", 'Program Info'!$B$7)</f>
        <v/>
      </c>
      <c r="B57" s="42" t="str">
        <f>IF(ISBLANK(D57), "", 'Program Info'!$C$7)</f>
        <v/>
      </c>
      <c r="C57" s="39" t="str">
        <f t="shared" si="1"/>
        <v/>
      </c>
      <c r="D57" s="19"/>
      <c r="E57" s="19"/>
      <c r="F57" s="19"/>
      <c r="G57" s="19"/>
      <c r="H57" s="19"/>
      <c r="I57" s="19"/>
      <c r="J57" s="19"/>
      <c r="K57" s="47" t="str">
        <f>IF(OR(ISBLANK(D57),ISBLANK(G57),ISBLANK(H57),ISBLANK(I57),ISBLANK(J57), ISBLANK(#REF!)),"",IF(COUNTIF(G57:J57, "Y")=4, "Yes", "No"))</f>
        <v/>
      </c>
      <c r="L57" s="20"/>
      <c r="M57" s="19"/>
      <c r="N57" s="19"/>
      <c r="O57" s="19"/>
      <c r="P57" s="47" t="str">
        <f t="shared" si="0"/>
        <v/>
      </c>
      <c r="Q57" s="19"/>
    </row>
    <row r="58" spans="1:17" ht="19.899999999999999" customHeight="1">
      <c r="A58" s="42" t="str">
        <f>IF(ISBLANK(D58), "", 'Program Info'!$B$7)</f>
        <v/>
      </c>
      <c r="B58" s="42" t="str">
        <f>IF(ISBLANK(D58), "", 'Program Info'!$C$7)</f>
        <v/>
      </c>
      <c r="C58" s="39" t="str">
        <f t="shared" si="1"/>
        <v/>
      </c>
      <c r="D58" s="19"/>
      <c r="E58" s="19"/>
      <c r="F58" s="19"/>
      <c r="G58" s="19"/>
      <c r="H58" s="19"/>
      <c r="I58" s="19"/>
      <c r="J58" s="19"/>
      <c r="K58" s="47" t="str">
        <f>IF(OR(ISBLANK(D58),ISBLANK(G58),ISBLANK(H58),ISBLANK(I58),ISBLANK(J58), ISBLANK(#REF!)),"",IF(COUNTIF(G58:J58, "Y")=4, "Yes", "No"))</f>
        <v/>
      </c>
      <c r="L58" s="20"/>
      <c r="M58" s="19"/>
      <c r="N58" s="19"/>
      <c r="O58" s="19"/>
      <c r="P58" s="47" t="str">
        <f t="shared" si="0"/>
        <v/>
      </c>
      <c r="Q58" s="19"/>
    </row>
    <row r="59" spans="1:17" ht="19.899999999999999" customHeight="1">
      <c r="A59" s="42" t="str">
        <f>IF(ISBLANK(D59), "", 'Program Info'!$B$7)</f>
        <v/>
      </c>
      <c r="B59" s="42" t="str">
        <f>IF(ISBLANK(D59), "", 'Program Info'!$C$7)</f>
        <v/>
      </c>
      <c r="C59" s="39" t="str">
        <f t="shared" si="1"/>
        <v/>
      </c>
      <c r="D59" s="19"/>
      <c r="E59" s="19"/>
      <c r="F59" s="19"/>
      <c r="G59" s="19"/>
      <c r="H59" s="19"/>
      <c r="I59" s="19"/>
      <c r="J59" s="19"/>
      <c r="K59" s="47" t="str">
        <f>IF(OR(ISBLANK(D59),ISBLANK(G59),ISBLANK(H59),ISBLANK(I59),ISBLANK(J59), ISBLANK(#REF!)),"",IF(COUNTIF(G59:J59, "Y")=4, "Yes", "No"))</f>
        <v/>
      </c>
      <c r="L59" s="20"/>
      <c r="M59" s="19"/>
      <c r="N59" s="19"/>
      <c r="O59" s="19"/>
      <c r="P59" s="47" t="str">
        <f t="shared" si="0"/>
        <v/>
      </c>
      <c r="Q59" s="19"/>
    </row>
    <row r="60" spans="1:17" ht="19.899999999999999" customHeight="1">
      <c r="A60" s="42" t="str">
        <f>IF(ISBLANK(D60), "", 'Program Info'!$B$7)</f>
        <v/>
      </c>
      <c r="B60" s="42" t="str">
        <f>IF(ISBLANK(D60), "", 'Program Info'!$C$7)</f>
        <v/>
      </c>
      <c r="C60" s="39" t="str">
        <f t="shared" si="1"/>
        <v/>
      </c>
      <c r="D60" s="19"/>
      <c r="E60" s="19"/>
      <c r="F60" s="19"/>
      <c r="G60" s="19"/>
      <c r="H60" s="19"/>
      <c r="I60" s="19"/>
      <c r="J60" s="19"/>
      <c r="K60" s="47" t="str">
        <f>IF(OR(ISBLANK(D60),ISBLANK(G60),ISBLANK(H60),ISBLANK(I60),ISBLANK(J60), ISBLANK(#REF!)),"",IF(COUNTIF(G60:J60, "Y")=4, "Yes", "No"))</f>
        <v/>
      </c>
      <c r="L60" s="20"/>
      <c r="M60" s="19"/>
      <c r="N60" s="19"/>
      <c r="O60" s="19"/>
      <c r="P60" s="47" t="str">
        <f t="shared" si="0"/>
        <v/>
      </c>
      <c r="Q60" s="19"/>
    </row>
    <row r="61" spans="1:17" ht="19.899999999999999" customHeight="1">
      <c r="A61" s="42" t="str">
        <f>IF(ISBLANK(D61), "", 'Program Info'!$B$7)</f>
        <v/>
      </c>
      <c r="B61" s="42" t="str">
        <f>IF(ISBLANK(D61), "", 'Program Info'!$C$7)</f>
        <v/>
      </c>
      <c r="C61" s="39" t="str">
        <f t="shared" si="1"/>
        <v/>
      </c>
      <c r="D61" s="19"/>
      <c r="E61" s="19"/>
      <c r="F61" s="19"/>
      <c r="G61" s="19"/>
      <c r="H61" s="19"/>
      <c r="I61" s="19"/>
      <c r="J61" s="19"/>
      <c r="K61" s="47" t="str">
        <f>IF(OR(ISBLANK(D61),ISBLANK(G61),ISBLANK(H61),ISBLANK(I61),ISBLANK(J61), ISBLANK(#REF!)),"",IF(COUNTIF(G61:J61, "Y")=4, "Yes", "No"))</f>
        <v/>
      </c>
      <c r="L61" s="20"/>
      <c r="M61" s="19"/>
      <c r="N61" s="19"/>
      <c r="O61" s="19"/>
      <c r="P61" s="47" t="str">
        <f t="shared" si="0"/>
        <v/>
      </c>
      <c r="Q61" s="19"/>
    </row>
    <row r="62" spans="1:17" ht="19.899999999999999" customHeight="1">
      <c r="A62" s="42" t="str">
        <f>IF(ISBLANK(D62), "", 'Program Info'!$B$7)</f>
        <v/>
      </c>
      <c r="B62" s="42" t="str">
        <f>IF(ISBLANK(D62), "", 'Program Info'!$C$7)</f>
        <v/>
      </c>
      <c r="C62" s="39" t="str">
        <f t="shared" si="1"/>
        <v/>
      </c>
      <c r="D62" s="19"/>
      <c r="E62" s="19"/>
      <c r="F62" s="19"/>
      <c r="G62" s="19"/>
      <c r="H62" s="19"/>
      <c r="I62" s="19"/>
      <c r="J62" s="19"/>
      <c r="K62" s="47" t="str">
        <f>IF(OR(ISBLANK(D62),ISBLANK(G62),ISBLANK(H62),ISBLANK(I62),ISBLANK(J62), ISBLANK(#REF!)),"",IF(COUNTIF(G62:J62, "Y")=4, "Yes", "No"))</f>
        <v/>
      </c>
      <c r="L62" s="20"/>
      <c r="M62" s="19"/>
      <c r="N62" s="19"/>
      <c r="O62" s="19"/>
      <c r="P62" s="47" t="str">
        <f t="shared" si="0"/>
        <v/>
      </c>
      <c r="Q62" s="19"/>
    </row>
    <row r="63" spans="1:17" ht="19.899999999999999" customHeight="1">
      <c r="A63" s="42" t="str">
        <f>IF(ISBLANK(D63), "", 'Program Info'!$B$7)</f>
        <v/>
      </c>
      <c r="B63" s="42" t="str">
        <f>IF(ISBLANK(D63), "", 'Program Info'!$C$7)</f>
        <v/>
      </c>
      <c r="C63" s="39" t="str">
        <f t="shared" si="1"/>
        <v/>
      </c>
      <c r="D63" s="19"/>
      <c r="E63" s="19"/>
      <c r="F63" s="19"/>
      <c r="G63" s="19"/>
      <c r="H63" s="19"/>
      <c r="I63" s="19"/>
      <c r="J63" s="19"/>
      <c r="K63" s="47" t="str">
        <f>IF(OR(ISBLANK(D63),ISBLANK(G63),ISBLANK(H63),ISBLANK(I63),ISBLANK(J63), ISBLANK(#REF!)),"",IF(COUNTIF(G63:J63, "Y")=4, "Yes", "No"))</f>
        <v/>
      </c>
      <c r="L63" s="20"/>
      <c r="M63" s="19"/>
      <c r="N63" s="19"/>
      <c r="O63" s="19"/>
      <c r="P63" s="47" t="str">
        <f t="shared" si="0"/>
        <v/>
      </c>
      <c r="Q63" s="19"/>
    </row>
    <row r="64" spans="1:17" ht="19.899999999999999" customHeight="1">
      <c r="A64" s="42" t="str">
        <f>IF(ISBLANK(D64), "", 'Program Info'!$B$7)</f>
        <v/>
      </c>
      <c r="B64" s="42" t="str">
        <f>IF(ISBLANK(D64), "", 'Program Info'!$C$7)</f>
        <v/>
      </c>
      <c r="C64" s="39" t="str">
        <f t="shared" si="1"/>
        <v/>
      </c>
      <c r="D64" s="19"/>
      <c r="E64" s="19"/>
      <c r="F64" s="19"/>
      <c r="G64" s="19"/>
      <c r="H64" s="19"/>
      <c r="I64" s="19"/>
      <c r="J64" s="19"/>
      <c r="K64" s="47" t="str">
        <f>IF(OR(ISBLANK(D64),ISBLANK(G64),ISBLANK(H64),ISBLANK(I64),ISBLANK(J64), ISBLANK(#REF!)),"",IF(COUNTIF(G64:J64, "Y")=4, "Yes", "No"))</f>
        <v/>
      </c>
      <c r="L64" s="20"/>
      <c r="M64" s="19"/>
      <c r="N64" s="19"/>
      <c r="O64" s="19"/>
      <c r="P64" s="47" t="str">
        <f t="shared" si="0"/>
        <v/>
      </c>
      <c r="Q64" s="19"/>
    </row>
    <row r="65" spans="1:17" ht="19.899999999999999" customHeight="1">
      <c r="A65" s="42" t="str">
        <f>IF(ISBLANK(D65), "", 'Program Info'!$B$7)</f>
        <v/>
      </c>
      <c r="B65" s="42" t="str">
        <f>IF(ISBLANK(D65), "", 'Program Info'!$C$7)</f>
        <v/>
      </c>
      <c r="C65" s="39" t="str">
        <f t="shared" si="1"/>
        <v/>
      </c>
      <c r="D65" s="19"/>
      <c r="E65" s="19"/>
      <c r="F65" s="19"/>
      <c r="G65" s="19"/>
      <c r="H65" s="19"/>
      <c r="I65" s="19"/>
      <c r="J65" s="19"/>
      <c r="K65" s="47" t="str">
        <f>IF(OR(ISBLANK(D65),ISBLANK(G65),ISBLANK(H65),ISBLANK(I65),ISBLANK(J65), ISBLANK(#REF!)),"",IF(COUNTIF(G65:J65, "Y")=4, "Yes", "No"))</f>
        <v/>
      </c>
      <c r="L65" s="20"/>
      <c r="M65" s="19"/>
      <c r="N65" s="19"/>
      <c r="O65" s="19"/>
      <c r="P65" s="47" t="str">
        <f t="shared" si="0"/>
        <v/>
      </c>
      <c r="Q65" s="19"/>
    </row>
    <row r="66" spans="1:17" ht="19.899999999999999" customHeight="1">
      <c r="A66" s="42" t="str">
        <f>IF(ISBLANK(D66), "", 'Program Info'!$B$7)</f>
        <v/>
      </c>
      <c r="B66" s="42" t="str">
        <f>IF(ISBLANK(D66), "", 'Program Info'!$C$7)</f>
        <v/>
      </c>
      <c r="C66" s="39" t="str">
        <f t="shared" si="1"/>
        <v/>
      </c>
      <c r="D66" s="19"/>
      <c r="E66" s="19"/>
      <c r="F66" s="19"/>
      <c r="G66" s="19"/>
      <c r="H66" s="19"/>
      <c r="I66" s="19"/>
      <c r="J66" s="19"/>
      <c r="K66" s="47" t="str">
        <f>IF(OR(ISBLANK(D66),ISBLANK(G66),ISBLANK(H66),ISBLANK(I66),ISBLANK(J66), ISBLANK(#REF!)),"",IF(COUNTIF(G66:J66, "Y")=4, "Yes", "No"))</f>
        <v/>
      </c>
      <c r="L66" s="20"/>
      <c r="M66" s="19"/>
      <c r="N66" s="19"/>
      <c r="O66" s="19"/>
      <c r="P66" s="47" t="str">
        <f t="shared" si="0"/>
        <v/>
      </c>
      <c r="Q66" s="19"/>
    </row>
    <row r="67" spans="1:17" ht="19.899999999999999" customHeight="1">
      <c r="A67" s="42" t="str">
        <f>IF(ISBLANK(D67), "", 'Program Info'!$B$7)</f>
        <v/>
      </c>
      <c r="B67" s="42" t="str">
        <f>IF(ISBLANK(D67), "", 'Program Info'!$C$7)</f>
        <v/>
      </c>
      <c r="C67" s="39" t="str">
        <f t="shared" si="1"/>
        <v/>
      </c>
      <c r="D67" s="19"/>
      <c r="E67" s="19"/>
      <c r="F67" s="19"/>
      <c r="G67" s="19"/>
      <c r="H67" s="19"/>
      <c r="I67" s="19"/>
      <c r="J67" s="19"/>
      <c r="K67" s="47" t="str">
        <f>IF(OR(ISBLANK(D67),ISBLANK(G67),ISBLANK(H67),ISBLANK(I67),ISBLANK(J67), ISBLANK(#REF!)),"",IF(COUNTIF(G67:J67, "Y")=4, "Yes", "No"))</f>
        <v/>
      </c>
      <c r="L67" s="20"/>
      <c r="M67" s="19"/>
      <c r="N67" s="19"/>
      <c r="O67" s="19"/>
      <c r="P67" s="47" t="str">
        <f t="shared" si="0"/>
        <v/>
      </c>
      <c r="Q67" s="19"/>
    </row>
    <row r="68" spans="1:17" ht="19.899999999999999" customHeight="1">
      <c r="A68" s="42" t="str">
        <f>IF(ISBLANK(D68), "", 'Program Info'!$B$7)</f>
        <v/>
      </c>
      <c r="B68" s="42" t="str">
        <f>IF(ISBLANK(D68), "", 'Program Info'!$C$7)</f>
        <v/>
      </c>
      <c r="C68" s="39" t="str">
        <f t="shared" si="1"/>
        <v/>
      </c>
      <c r="D68" s="19"/>
      <c r="E68" s="19"/>
      <c r="F68" s="19"/>
      <c r="G68" s="19"/>
      <c r="H68" s="19"/>
      <c r="I68" s="19"/>
      <c r="J68" s="19"/>
      <c r="K68" s="47" t="str">
        <f>IF(OR(ISBLANK(D68),ISBLANK(G68),ISBLANK(H68),ISBLANK(I68),ISBLANK(J68), ISBLANK(#REF!)),"",IF(COUNTIF(G68:J68, "Y")=4, "Yes", "No"))</f>
        <v/>
      </c>
      <c r="L68" s="20"/>
      <c r="M68" s="19"/>
      <c r="N68" s="19"/>
      <c r="O68" s="19"/>
      <c r="P68" s="47" t="str">
        <f t="shared" si="0"/>
        <v/>
      </c>
      <c r="Q68" s="19"/>
    </row>
    <row r="69" spans="1:17" ht="19.899999999999999" customHeight="1">
      <c r="A69" s="42" t="str">
        <f>IF(ISBLANK(D69), "", 'Program Info'!$B$7)</f>
        <v/>
      </c>
      <c r="B69" s="42" t="str">
        <f>IF(ISBLANK(D69), "", 'Program Info'!$C$7)</f>
        <v/>
      </c>
      <c r="C69" s="39" t="str">
        <f t="shared" si="1"/>
        <v/>
      </c>
      <c r="D69" s="19"/>
      <c r="E69" s="19"/>
      <c r="F69" s="19"/>
      <c r="G69" s="19"/>
      <c r="H69" s="19"/>
      <c r="I69" s="19"/>
      <c r="J69" s="19"/>
      <c r="K69" s="47" t="str">
        <f>IF(OR(ISBLANK(D69),ISBLANK(G69),ISBLANK(H69),ISBLANK(I69),ISBLANK(J69), ISBLANK(#REF!)),"",IF(COUNTIF(G69:J69, "Y")=4, "Yes", "No"))</f>
        <v/>
      </c>
      <c r="L69" s="20"/>
      <c r="M69" s="19"/>
      <c r="N69" s="19"/>
      <c r="O69" s="19"/>
      <c r="P69" s="47" t="str">
        <f t="shared" si="0"/>
        <v/>
      </c>
      <c r="Q69" s="19"/>
    </row>
    <row r="70" spans="1:17" ht="19.899999999999999" customHeight="1">
      <c r="A70" s="42" t="str">
        <f>IF(ISBLANK(D70), "", 'Program Info'!$B$7)</f>
        <v/>
      </c>
      <c r="B70" s="42" t="str">
        <f>IF(ISBLANK(D70), "", 'Program Info'!$C$7)</f>
        <v/>
      </c>
      <c r="C70" s="39" t="str">
        <f t="shared" si="1"/>
        <v/>
      </c>
      <c r="D70" s="19"/>
      <c r="E70" s="19"/>
      <c r="F70" s="19"/>
      <c r="G70" s="19"/>
      <c r="H70" s="19"/>
      <c r="I70" s="19"/>
      <c r="J70" s="19"/>
      <c r="K70" s="47" t="str">
        <f>IF(OR(ISBLANK(D70),ISBLANK(G70),ISBLANK(H70),ISBLANK(I70),ISBLANK(J70), ISBLANK(#REF!)),"",IF(COUNTIF(G70:J70, "Y")=4, "Yes", "No"))</f>
        <v/>
      </c>
      <c r="L70" s="20"/>
      <c r="M70" s="19"/>
      <c r="N70" s="19"/>
      <c r="O70" s="19"/>
      <c r="P70" s="47" t="str">
        <f t="shared" ref="P70:P133" si="2">IF(OR(ISBLANK(D70),ISBLANK(L70),ISBLANK(M70),ISBLANK(N70),ISBLANK(O70)),"",IF(COUNTIF(L70:O70,"Y")=4,"Yes","No"))</f>
        <v/>
      </c>
      <c r="Q70" s="19"/>
    </row>
    <row r="71" spans="1:17" ht="19.899999999999999" customHeight="1">
      <c r="A71" s="42" t="str">
        <f>IF(ISBLANK(D71), "", 'Program Info'!$B$7)</f>
        <v/>
      </c>
      <c r="B71" s="42" t="str">
        <f>IF(ISBLANK(D71), "", 'Program Info'!$C$7)</f>
        <v/>
      </c>
      <c r="C71" s="39" t="str">
        <f t="shared" ref="C71:C134" si="3">IF(ISBLANK(D71), "", "8th")</f>
        <v/>
      </c>
      <c r="D71" s="19"/>
      <c r="E71" s="19"/>
      <c r="F71" s="19"/>
      <c r="G71" s="19"/>
      <c r="H71" s="19"/>
      <c r="I71" s="19"/>
      <c r="J71" s="19"/>
      <c r="K71" s="47" t="str">
        <f>IF(OR(ISBLANK(D71),ISBLANK(G71),ISBLANK(H71),ISBLANK(I71),ISBLANK(J71), ISBLANK(#REF!)),"",IF(COUNTIF(G71:J71, "Y")=4, "Yes", "No"))</f>
        <v/>
      </c>
      <c r="L71" s="20"/>
      <c r="M71" s="19"/>
      <c r="N71" s="19"/>
      <c r="O71" s="19"/>
      <c r="P71" s="47" t="str">
        <f t="shared" si="2"/>
        <v/>
      </c>
      <c r="Q71" s="19"/>
    </row>
    <row r="72" spans="1:17" ht="19.899999999999999" customHeight="1">
      <c r="A72" s="42" t="str">
        <f>IF(ISBLANK(D72), "", 'Program Info'!$B$7)</f>
        <v/>
      </c>
      <c r="B72" s="42" t="str">
        <f>IF(ISBLANK(D72), "", 'Program Info'!$C$7)</f>
        <v/>
      </c>
      <c r="C72" s="39" t="str">
        <f t="shared" si="3"/>
        <v/>
      </c>
      <c r="D72" s="19"/>
      <c r="E72" s="19"/>
      <c r="F72" s="19"/>
      <c r="G72" s="19"/>
      <c r="H72" s="19"/>
      <c r="I72" s="19"/>
      <c r="J72" s="19"/>
      <c r="K72" s="47" t="str">
        <f>IF(OR(ISBLANK(D72),ISBLANK(G72),ISBLANK(H72),ISBLANK(I72),ISBLANK(J72), ISBLANK(#REF!)),"",IF(COUNTIF(G72:J72, "Y")=4, "Yes", "No"))</f>
        <v/>
      </c>
      <c r="L72" s="20"/>
      <c r="M72" s="19"/>
      <c r="N72" s="19"/>
      <c r="O72" s="19"/>
      <c r="P72" s="47" t="str">
        <f t="shared" si="2"/>
        <v/>
      </c>
      <c r="Q72" s="19"/>
    </row>
    <row r="73" spans="1:17" ht="19.899999999999999" customHeight="1">
      <c r="A73" s="42" t="str">
        <f>IF(ISBLANK(D73), "", 'Program Info'!$B$7)</f>
        <v/>
      </c>
      <c r="B73" s="42" t="str">
        <f>IF(ISBLANK(D73), "", 'Program Info'!$C$7)</f>
        <v/>
      </c>
      <c r="C73" s="39" t="str">
        <f t="shared" si="3"/>
        <v/>
      </c>
      <c r="D73" s="19"/>
      <c r="E73" s="19"/>
      <c r="F73" s="19"/>
      <c r="G73" s="19"/>
      <c r="H73" s="19"/>
      <c r="I73" s="19"/>
      <c r="J73" s="19"/>
      <c r="K73" s="47" t="str">
        <f>IF(OR(ISBLANK(D73),ISBLANK(G73),ISBLANK(H73),ISBLANK(I73),ISBLANK(J73), ISBLANK(#REF!)),"",IF(COUNTIF(G73:J73, "Y")=4, "Yes", "No"))</f>
        <v/>
      </c>
      <c r="L73" s="20"/>
      <c r="M73" s="19"/>
      <c r="N73" s="19"/>
      <c r="O73" s="19"/>
      <c r="P73" s="47" t="str">
        <f t="shared" si="2"/>
        <v/>
      </c>
      <c r="Q73" s="19"/>
    </row>
    <row r="74" spans="1:17" ht="19.899999999999999" customHeight="1">
      <c r="A74" s="42" t="str">
        <f>IF(ISBLANK(D74), "", 'Program Info'!$B$7)</f>
        <v/>
      </c>
      <c r="B74" s="42" t="str">
        <f>IF(ISBLANK(D74), "", 'Program Info'!$C$7)</f>
        <v/>
      </c>
      <c r="C74" s="39" t="str">
        <f t="shared" si="3"/>
        <v/>
      </c>
      <c r="D74" s="19"/>
      <c r="E74" s="19"/>
      <c r="F74" s="19"/>
      <c r="G74" s="19"/>
      <c r="H74" s="19"/>
      <c r="I74" s="19"/>
      <c r="J74" s="19"/>
      <c r="K74" s="47" t="str">
        <f>IF(OR(ISBLANK(D74),ISBLANK(G74),ISBLANK(H74),ISBLANK(I74),ISBLANK(J74), ISBLANK(#REF!)),"",IF(COUNTIF(G74:J74, "Y")=4, "Yes", "No"))</f>
        <v/>
      </c>
      <c r="L74" s="20"/>
      <c r="M74" s="19"/>
      <c r="N74" s="19"/>
      <c r="O74" s="19"/>
      <c r="P74" s="47" t="str">
        <f t="shared" si="2"/>
        <v/>
      </c>
      <c r="Q74" s="19"/>
    </row>
    <row r="75" spans="1:17" ht="19.899999999999999" customHeight="1">
      <c r="A75" s="42" t="str">
        <f>IF(ISBLANK(D75), "", 'Program Info'!$B$7)</f>
        <v/>
      </c>
      <c r="B75" s="42" t="str">
        <f>IF(ISBLANK(D75), "", 'Program Info'!$C$7)</f>
        <v/>
      </c>
      <c r="C75" s="39" t="str">
        <f t="shared" si="3"/>
        <v/>
      </c>
      <c r="D75" s="19"/>
      <c r="E75" s="19"/>
      <c r="F75" s="19"/>
      <c r="G75" s="19"/>
      <c r="H75" s="19"/>
      <c r="I75" s="19"/>
      <c r="J75" s="19"/>
      <c r="K75" s="47" t="str">
        <f>IF(OR(ISBLANK(D75),ISBLANK(G75),ISBLANK(H75),ISBLANK(I75),ISBLANK(J75), ISBLANK(#REF!)),"",IF(COUNTIF(G75:J75, "Y")=4, "Yes", "No"))</f>
        <v/>
      </c>
      <c r="L75" s="20"/>
      <c r="M75" s="19"/>
      <c r="N75" s="19"/>
      <c r="O75" s="19"/>
      <c r="P75" s="47" t="str">
        <f t="shared" si="2"/>
        <v/>
      </c>
      <c r="Q75" s="19"/>
    </row>
    <row r="76" spans="1:17" ht="19.899999999999999" customHeight="1">
      <c r="A76" s="42" t="str">
        <f>IF(ISBLANK(D76), "", 'Program Info'!$B$7)</f>
        <v/>
      </c>
      <c r="B76" s="42" t="str">
        <f>IF(ISBLANK(D76), "", 'Program Info'!$C$7)</f>
        <v/>
      </c>
      <c r="C76" s="39" t="str">
        <f t="shared" si="3"/>
        <v/>
      </c>
      <c r="D76" s="19"/>
      <c r="E76" s="19"/>
      <c r="F76" s="19"/>
      <c r="G76" s="19"/>
      <c r="H76" s="19"/>
      <c r="I76" s="19"/>
      <c r="J76" s="19"/>
      <c r="K76" s="47" t="str">
        <f>IF(OR(ISBLANK(D76),ISBLANK(G76),ISBLANK(H76),ISBLANK(I76),ISBLANK(J76), ISBLANK(#REF!)),"",IF(COUNTIF(G76:J76, "Y")=4, "Yes", "No"))</f>
        <v/>
      </c>
      <c r="L76" s="20"/>
      <c r="M76" s="19"/>
      <c r="N76" s="19"/>
      <c r="O76" s="19"/>
      <c r="P76" s="47" t="str">
        <f t="shared" si="2"/>
        <v/>
      </c>
      <c r="Q76" s="19"/>
    </row>
    <row r="77" spans="1:17" ht="19.899999999999999" customHeight="1">
      <c r="A77" s="42" t="str">
        <f>IF(ISBLANK(D77), "", 'Program Info'!$B$7)</f>
        <v/>
      </c>
      <c r="B77" s="42" t="str">
        <f>IF(ISBLANK(D77), "", 'Program Info'!$C$7)</f>
        <v/>
      </c>
      <c r="C77" s="39" t="str">
        <f t="shared" si="3"/>
        <v/>
      </c>
      <c r="D77" s="19"/>
      <c r="E77" s="19"/>
      <c r="F77" s="19"/>
      <c r="G77" s="19"/>
      <c r="H77" s="19"/>
      <c r="I77" s="19"/>
      <c r="J77" s="19"/>
      <c r="K77" s="47" t="str">
        <f>IF(OR(ISBLANK(D77),ISBLANK(G77),ISBLANK(H77),ISBLANK(I77),ISBLANK(J77), ISBLANK(#REF!)),"",IF(COUNTIF(G77:J77, "Y")=4, "Yes", "No"))</f>
        <v/>
      </c>
      <c r="L77" s="20"/>
      <c r="M77" s="19"/>
      <c r="N77" s="19"/>
      <c r="O77" s="19"/>
      <c r="P77" s="47" t="str">
        <f t="shared" si="2"/>
        <v/>
      </c>
      <c r="Q77" s="19"/>
    </row>
    <row r="78" spans="1:17" ht="19.899999999999999" customHeight="1">
      <c r="A78" s="42" t="str">
        <f>IF(ISBLANK(D78), "", 'Program Info'!$B$7)</f>
        <v/>
      </c>
      <c r="B78" s="42" t="str">
        <f>IF(ISBLANK(D78), "", 'Program Info'!$C$7)</f>
        <v/>
      </c>
      <c r="C78" s="39" t="str">
        <f t="shared" si="3"/>
        <v/>
      </c>
      <c r="D78" s="19"/>
      <c r="E78" s="19"/>
      <c r="F78" s="19"/>
      <c r="G78" s="19"/>
      <c r="H78" s="19"/>
      <c r="I78" s="19"/>
      <c r="J78" s="19"/>
      <c r="K78" s="47" t="str">
        <f>IF(OR(ISBLANK(D78),ISBLANK(G78),ISBLANK(H78),ISBLANK(I78),ISBLANK(J78), ISBLANK(#REF!)),"",IF(COUNTIF(G78:J78, "Y")=4, "Yes", "No"))</f>
        <v/>
      </c>
      <c r="L78" s="20"/>
      <c r="M78" s="19"/>
      <c r="N78" s="19"/>
      <c r="O78" s="19"/>
      <c r="P78" s="47" t="str">
        <f t="shared" si="2"/>
        <v/>
      </c>
      <c r="Q78" s="19"/>
    </row>
    <row r="79" spans="1:17" ht="19.899999999999999" customHeight="1">
      <c r="A79" s="42" t="str">
        <f>IF(ISBLANK(D79), "", 'Program Info'!$B$7)</f>
        <v/>
      </c>
      <c r="B79" s="42" t="str">
        <f>IF(ISBLANK(D79), "", 'Program Info'!$C$7)</f>
        <v/>
      </c>
      <c r="C79" s="39" t="str">
        <f t="shared" si="3"/>
        <v/>
      </c>
      <c r="D79" s="19"/>
      <c r="E79" s="19"/>
      <c r="F79" s="19"/>
      <c r="G79" s="19"/>
      <c r="H79" s="19"/>
      <c r="I79" s="19"/>
      <c r="J79" s="19"/>
      <c r="K79" s="47" t="str">
        <f>IF(OR(ISBLANK(D79),ISBLANK(G79),ISBLANK(H79),ISBLANK(I79),ISBLANK(J79), ISBLANK(#REF!)),"",IF(COUNTIF(G79:J79, "Y")=4, "Yes", "No"))</f>
        <v/>
      </c>
      <c r="L79" s="20"/>
      <c r="M79" s="19"/>
      <c r="N79" s="19"/>
      <c r="O79" s="19"/>
      <c r="P79" s="47" t="str">
        <f t="shared" si="2"/>
        <v/>
      </c>
      <c r="Q79" s="19"/>
    </row>
    <row r="80" spans="1:17" ht="19.899999999999999" customHeight="1">
      <c r="A80" s="42" t="str">
        <f>IF(ISBLANK(D80), "", 'Program Info'!$B$7)</f>
        <v/>
      </c>
      <c r="B80" s="42" t="str">
        <f>IF(ISBLANK(D80), "", 'Program Info'!$C$7)</f>
        <v/>
      </c>
      <c r="C80" s="39" t="str">
        <f t="shared" si="3"/>
        <v/>
      </c>
      <c r="D80" s="19"/>
      <c r="E80" s="19"/>
      <c r="F80" s="19"/>
      <c r="G80" s="19"/>
      <c r="H80" s="19"/>
      <c r="I80" s="19"/>
      <c r="J80" s="19"/>
      <c r="K80" s="47" t="str">
        <f>IF(OR(ISBLANK(D80),ISBLANK(G80),ISBLANK(H80),ISBLANK(I80),ISBLANK(J80), ISBLANK(#REF!)),"",IF(COUNTIF(G80:J80, "Y")=4, "Yes", "No"))</f>
        <v/>
      </c>
      <c r="L80" s="20"/>
      <c r="M80" s="19"/>
      <c r="N80" s="19"/>
      <c r="O80" s="19"/>
      <c r="P80" s="47" t="str">
        <f t="shared" si="2"/>
        <v/>
      </c>
      <c r="Q80" s="19"/>
    </row>
    <row r="81" spans="1:17" ht="19.899999999999999" customHeight="1">
      <c r="A81" s="42" t="str">
        <f>IF(ISBLANK(D81), "", 'Program Info'!$B$7)</f>
        <v/>
      </c>
      <c r="B81" s="42" t="str">
        <f>IF(ISBLANK(D81), "", 'Program Info'!$C$7)</f>
        <v/>
      </c>
      <c r="C81" s="39" t="str">
        <f t="shared" si="3"/>
        <v/>
      </c>
      <c r="D81" s="19"/>
      <c r="E81" s="19"/>
      <c r="F81" s="19"/>
      <c r="G81" s="19"/>
      <c r="H81" s="19"/>
      <c r="I81" s="19"/>
      <c r="J81" s="19"/>
      <c r="K81" s="47" t="str">
        <f>IF(OR(ISBLANK(D81),ISBLANK(G81),ISBLANK(H81),ISBLANK(I81),ISBLANK(J81), ISBLANK(#REF!)),"",IF(COUNTIF(G81:J81, "Y")=4, "Yes", "No"))</f>
        <v/>
      </c>
      <c r="L81" s="20"/>
      <c r="M81" s="19"/>
      <c r="N81" s="19"/>
      <c r="O81" s="19"/>
      <c r="P81" s="47" t="str">
        <f t="shared" si="2"/>
        <v/>
      </c>
      <c r="Q81" s="19"/>
    </row>
    <row r="82" spans="1:17" ht="19.899999999999999" customHeight="1">
      <c r="A82" s="42" t="str">
        <f>IF(ISBLANK(D82), "", 'Program Info'!$B$7)</f>
        <v/>
      </c>
      <c r="B82" s="42" t="str">
        <f>IF(ISBLANK(D82), "", 'Program Info'!$C$7)</f>
        <v/>
      </c>
      <c r="C82" s="39" t="str">
        <f t="shared" si="3"/>
        <v/>
      </c>
      <c r="D82" s="19"/>
      <c r="E82" s="19"/>
      <c r="F82" s="19"/>
      <c r="G82" s="19"/>
      <c r="H82" s="19"/>
      <c r="I82" s="19"/>
      <c r="J82" s="19"/>
      <c r="K82" s="47" t="str">
        <f>IF(OR(ISBLANK(D82),ISBLANK(G82),ISBLANK(H82),ISBLANK(I82),ISBLANK(J82), ISBLANK(#REF!)),"",IF(COUNTIF(G82:J82, "Y")=4, "Yes", "No"))</f>
        <v/>
      </c>
      <c r="L82" s="20"/>
      <c r="M82" s="19"/>
      <c r="N82" s="19"/>
      <c r="O82" s="19"/>
      <c r="P82" s="47" t="str">
        <f t="shared" si="2"/>
        <v/>
      </c>
      <c r="Q82" s="19"/>
    </row>
    <row r="83" spans="1:17" ht="19.899999999999999" customHeight="1">
      <c r="A83" s="42" t="str">
        <f>IF(ISBLANK(D83), "", 'Program Info'!$B$7)</f>
        <v/>
      </c>
      <c r="B83" s="42" t="str">
        <f>IF(ISBLANK(D83), "", 'Program Info'!$C$7)</f>
        <v/>
      </c>
      <c r="C83" s="39" t="str">
        <f t="shared" si="3"/>
        <v/>
      </c>
      <c r="D83" s="19"/>
      <c r="E83" s="19"/>
      <c r="F83" s="19"/>
      <c r="G83" s="19"/>
      <c r="H83" s="19"/>
      <c r="I83" s="19"/>
      <c r="J83" s="19"/>
      <c r="K83" s="47" t="str">
        <f>IF(OR(ISBLANK(D83),ISBLANK(G83),ISBLANK(H83),ISBLANK(I83),ISBLANK(J83), ISBLANK(#REF!)),"",IF(COUNTIF(G83:J83, "Y")=4, "Yes", "No"))</f>
        <v/>
      </c>
      <c r="L83" s="20"/>
      <c r="M83" s="19"/>
      <c r="N83" s="19"/>
      <c r="O83" s="19"/>
      <c r="P83" s="47" t="str">
        <f t="shared" si="2"/>
        <v/>
      </c>
      <c r="Q83" s="19"/>
    </row>
    <row r="84" spans="1:17" ht="19.899999999999999" customHeight="1">
      <c r="A84" s="42" t="str">
        <f>IF(ISBLANK(D84), "", 'Program Info'!$B$7)</f>
        <v/>
      </c>
      <c r="B84" s="42" t="str">
        <f>IF(ISBLANK(D84), "", 'Program Info'!$C$7)</f>
        <v/>
      </c>
      <c r="C84" s="39" t="str">
        <f t="shared" si="3"/>
        <v/>
      </c>
      <c r="D84" s="19"/>
      <c r="E84" s="19"/>
      <c r="F84" s="19"/>
      <c r="G84" s="19"/>
      <c r="H84" s="19"/>
      <c r="I84" s="19"/>
      <c r="J84" s="19"/>
      <c r="K84" s="47" t="str">
        <f>IF(OR(ISBLANK(D84),ISBLANK(G84),ISBLANK(H84),ISBLANK(I84),ISBLANK(J84), ISBLANK(#REF!)),"",IF(COUNTIF(G84:J84, "Y")=4, "Yes", "No"))</f>
        <v/>
      </c>
      <c r="L84" s="20"/>
      <c r="M84" s="19"/>
      <c r="N84" s="19"/>
      <c r="O84" s="19"/>
      <c r="P84" s="47" t="str">
        <f t="shared" si="2"/>
        <v/>
      </c>
      <c r="Q84" s="19"/>
    </row>
    <row r="85" spans="1:17" ht="19.899999999999999" customHeight="1">
      <c r="A85" s="42" t="str">
        <f>IF(ISBLANK(D85), "", 'Program Info'!$B$7)</f>
        <v/>
      </c>
      <c r="B85" s="42" t="str">
        <f>IF(ISBLANK(D85), "", 'Program Info'!$C$7)</f>
        <v/>
      </c>
      <c r="C85" s="39" t="str">
        <f t="shared" si="3"/>
        <v/>
      </c>
      <c r="D85" s="19"/>
      <c r="E85" s="19"/>
      <c r="F85" s="19"/>
      <c r="G85" s="19"/>
      <c r="H85" s="19"/>
      <c r="I85" s="19"/>
      <c r="J85" s="19"/>
      <c r="K85" s="47" t="str">
        <f>IF(OR(ISBLANK(D85),ISBLANK(G85),ISBLANK(H85),ISBLANK(I85),ISBLANK(J85), ISBLANK(#REF!)),"",IF(COUNTIF(G85:J85, "Y")=4, "Yes", "No"))</f>
        <v/>
      </c>
      <c r="L85" s="20"/>
      <c r="M85" s="19"/>
      <c r="N85" s="19"/>
      <c r="O85" s="19"/>
      <c r="P85" s="47" t="str">
        <f t="shared" si="2"/>
        <v/>
      </c>
      <c r="Q85" s="19"/>
    </row>
    <row r="86" spans="1:17" ht="19.899999999999999" customHeight="1">
      <c r="A86" s="42" t="str">
        <f>IF(ISBLANK(D86), "", 'Program Info'!$B$7)</f>
        <v/>
      </c>
      <c r="B86" s="42" t="str">
        <f>IF(ISBLANK(D86), "", 'Program Info'!$C$7)</f>
        <v/>
      </c>
      <c r="C86" s="39" t="str">
        <f t="shared" si="3"/>
        <v/>
      </c>
      <c r="D86" s="19"/>
      <c r="E86" s="19"/>
      <c r="F86" s="19"/>
      <c r="G86" s="19"/>
      <c r="H86" s="19"/>
      <c r="I86" s="19"/>
      <c r="J86" s="19"/>
      <c r="K86" s="47" t="str">
        <f>IF(OR(ISBLANK(D86),ISBLANK(G86),ISBLANK(H86),ISBLANK(I86),ISBLANK(J86), ISBLANK(#REF!)),"",IF(COUNTIF(G86:J86, "Y")=4, "Yes", "No"))</f>
        <v/>
      </c>
      <c r="L86" s="20"/>
      <c r="M86" s="19"/>
      <c r="N86" s="19"/>
      <c r="O86" s="19"/>
      <c r="P86" s="47" t="str">
        <f t="shared" si="2"/>
        <v/>
      </c>
      <c r="Q86" s="19"/>
    </row>
    <row r="87" spans="1:17" ht="19.899999999999999" customHeight="1">
      <c r="A87" s="42" t="str">
        <f>IF(ISBLANK(D87), "", 'Program Info'!$B$7)</f>
        <v/>
      </c>
      <c r="B87" s="42" t="str">
        <f>IF(ISBLANK(D87), "", 'Program Info'!$C$7)</f>
        <v/>
      </c>
      <c r="C87" s="39" t="str">
        <f t="shared" si="3"/>
        <v/>
      </c>
      <c r="D87" s="19"/>
      <c r="E87" s="19"/>
      <c r="F87" s="19"/>
      <c r="G87" s="19"/>
      <c r="H87" s="19"/>
      <c r="I87" s="19"/>
      <c r="J87" s="19"/>
      <c r="K87" s="47" t="str">
        <f>IF(OR(ISBLANK(D87),ISBLANK(G87),ISBLANK(H87),ISBLANK(I87),ISBLANK(J87), ISBLANK(#REF!)),"",IF(COUNTIF(G87:J87, "Y")=4, "Yes", "No"))</f>
        <v/>
      </c>
      <c r="L87" s="20"/>
      <c r="M87" s="19"/>
      <c r="N87" s="19"/>
      <c r="O87" s="19"/>
      <c r="P87" s="47" t="str">
        <f t="shared" si="2"/>
        <v/>
      </c>
      <c r="Q87" s="19"/>
    </row>
    <row r="88" spans="1:17" ht="19.899999999999999" customHeight="1">
      <c r="A88" s="42" t="str">
        <f>IF(ISBLANK(D88), "", 'Program Info'!$B$7)</f>
        <v/>
      </c>
      <c r="B88" s="42" t="str">
        <f>IF(ISBLANK(D88), "", 'Program Info'!$C$7)</f>
        <v/>
      </c>
      <c r="C88" s="39" t="str">
        <f t="shared" si="3"/>
        <v/>
      </c>
      <c r="D88" s="19"/>
      <c r="E88" s="19"/>
      <c r="F88" s="19"/>
      <c r="G88" s="19"/>
      <c r="H88" s="19"/>
      <c r="I88" s="19"/>
      <c r="J88" s="19"/>
      <c r="K88" s="47" t="str">
        <f>IF(OR(ISBLANK(D88),ISBLANK(G88),ISBLANK(H88),ISBLANK(I88),ISBLANK(J88), ISBLANK(#REF!)),"",IF(COUNTIF(G88:J88, "Y")=4, "Yes", "No"))</f>
        <v/>
      </c>
      <c r="L88" s="20"/>
      <c r="M88" s="19"/>
      <c r="N88" s="19"/>
      <c r="O88" s="19"/>
      <c r="P88" s="47" t="str">
        <f t="shared" si="2"/>
        <v/>
      </c>
      <c r="Q88" s="19"/>
    </row>
    <row r="89" spans="1:17" ht="19.899999999999999" customHeight="1">
      <c r="A89" s="42" t="str">
        <f>IF(ISBLANK(D89), "", 'Program Info'!$B$7)</f>
        <v/>
      </c>
      <c r="B89" s="42" t="str">
        <f>IF(ISBLANK(D89), "", 'Program Info'!$C$7)</f>
        <v/>
      </c>
      <c r="C89" s="39" t="str">
        <f t="shared" si="3"/>
        <v/>
      </c>
      <c r="D89" s="19"/>
      <c r="E89" s="19"/>
      <c r="F89" s="19"/>
      <c r="G89" s="19"/>
      <c r="H89" s="19"/>
      <c r="I89" s="19"/>
      <c r="J89" s="19"/>
      <c r="K89" s="47" t="str">
        <f>IF(OR(ISBLANK(D89),ISBLANK(G89),ISBLANK(H89),ISBLANK(I89),ISBLANK(J89), ISBLANK(#REF!)),"",IF(COUNTIF(G89:J89, "Y")=4, "Yes", "No"))</f>
        <v/>
      </c>
      <c r="L89" s="20"/>
      <c r="M89" s="19"/>
      <c r="N89" s="19"/>
      <c r="O89" s="19"/>
      <c r="P89" s="47" t="str">
        <f t="shared" si="2"/>
        <v/>
      </c>
      <c r="Q89" s="19"/>
    </row>
    <row r="90" spans="1:17" ht="19.899999999999999" customHeight="1">
      <c r="A90" s="42" t="str">
        <f>IF(ISBLANK(D90), "", 'Program Info'!$B$7)</f>
        <v/>
      </c>
      <c r="B90" s="42" t="str">
        <f>IF(ISBLANK(D90), "", 'Program Info'!$C$7)</f>
        <v/>
      </c>
      <c r="C90" s="39" t="str">
        <f t="shared" si="3"/>
        <v/>
      </c>
      <c r="D90" s="19"/>
      <c r="E90" s="19"/>
      <c r="F90" s="19"/>
      <c r="G90" s="19"/>
      <c r="H90" s="19"/>
      <c r="I90" s="19"/>
      <c r="J90" s="19"/>
      <c r="K90" s="47" t="str">
        <f>IF(OR(ISBLANK(D90),ISBLANK(G90),ISBLANK(H90),ISBLANK(I90),ISBLANK(J90), ISBLANK(#REF!)),"",IF(COUNTIF(G90:J90, "Y")=4, "Yes", "No"))</f>
        <v/>
      </c>
      <c r="L90" s="20"/>
      <c r="M90" s="19"/>
      <c r="N90" s="19"/>
      <c r="O90" s="19"/>
      <c r="P90" s="47" t="str">
        <f t="shared" si="2"/>
        <v/>
      </c>
      <c r="Q90" s="19"/>
    </row>
    <row r="91" spans="1:17" ht="19.899999999999999" customHeight="1">
      <c r="A91" s="42" t="str">
        <f>IF(ISBLANK(D91), "", 'Program Info'!$B$7)</f>
        <v/>
      </c>
      <c r="B91" s="42" t="str">
        <f>IF(ISBLANK(D91), "", 'Program Info'!$C$7)</f>
        <v/>
      </c>
      <c r="C91" s="39" t="str">
        <f t="shared" si="3"/>
        <v/>
      </c>
      <c r="D91" s="19"/>
      <c r="E91" s="19"/>
      <c r="F91" s="19"/>
      <c r="G91" s="19"/>
      <c r="H91" s="19"/>
      <c r="I91" s="19"/>
      <c r="J91" s="19"/>
      <c r="K91" s="47" t="str">
        <f>IF(OR(ISBLANK(D91),ISBLANK(G91),ISBLANK(H91),ISBLANK(I91),ISBLANK(J91), ISBLANK(#REF!)),"",IF(COUNTIF(G91:J91, "Y")=4, "Yes", "No"))</f>
        <v/>
      </c>
      <c r="L91" s="20"/>
      <c r="M91" s="19"/>
      <c r="N91" s="19"/>
      <c r="O91" s="19"/>
      <c r="P91" s="47" t="str">
        <f t="shared" si="2"/>
        <v/>
      </c>
      <c r="Q91" s="19"/>
    </row>
    <row r="92" spans="1:17" ht="19.899999999999999" customHeight="1">
      <c r="A92" s="42" t="str">
        <f>IF(ISBLANK(D92), "", 'Program Info'!$B$7)</f>
        <v/>
      </c>
      <c r="B92" s="42" t="str">
        <f>IF(ISBLANK(D92), "", 'Program Info'!$C$7)</f>
        <v/>
      </c>
      <c r="C92" s="39" t="str">
        <f t="shared" si="3"/>
        <v/>
      </c>
      <c r="D92" s="19"/>
      <c r="E92" s="19"/>
      <c r="F92" s="19"/>
      <c r="G92" s="19"/>
      <c r="H92" s="19"/>
      <c r="I92" s="19"/>
      <c r="J92" s="19"/>
      <c r="K92" s="47" t="str">
        <f>IF(OR(ISBLANK(D92),ISBLANK(G92),ISBLANK(H92),ISBLANK(I92),ISBLANK(J92), ISBLANK(#REF!)),"",IF(COUNTIF(G92:J92, "Y")=4, "Yes", "No"))</f>
        <v/>
      </c>
      <c r="L92" s="20"/>
      <c r="M92" s="19"/>
      <c r="N92" s="19"/>
      <c r="O92" s="19"/>
      <c r="P92" s="47" t="str">
        <f t="shared" si="2"/>
        <v/>
      </c>
      <c r="Q92" s="19"/>
    </row>
    <row r="93" spans="1:17" ht="19.899999999999999" customHeight="1">
      <c r="A93" s="42" t="str">
        <f>IF(ISBLANK(D93), "", 'Program Info'!$B$7)</f>
        <v/>
      </c>
      <c r="B93" s="42" t="str">
        <f>IF(ISBLANK(D93), "", 'Program Info'!$C$7)</f>
        <v/>
      </c>
      <c r="C93" s="39" t="str">
        <f t="shared" si="3"/>
        <v/>
      </c>
      <c r="D93" s="19"/>
      <c r="E93" s="19"/>
      <c r="F93" s="19"/>
      <c r="G93" s="19"/>
      <c r="H93" s="19"/>
      <c r="I93" s="19"/>
      <c r="J93" s="19"/>
      <c r="K93" s="47" t="str">
        <f>IF(OR(ISBLANK(D93),ISBLANK(G93),ISBLANK(H93),ISBLANK(I93),ISBLANK(J93), ISBLANK(#REF!)),"",IF(COUNTIF(G93:J93, "Y")=4, "Yes", "No"))</f>
        <v/>
      </c>
      <c r="L93" s="20"/>
      <c r="M93" s="19"/>
      <c r="N93" s="19"/>
      <c r="O93" s="19"/>
      <c r="P93" s="47" t="str">
        <f t="shared" si="2"/>
        <v/>
      </c>
      <c r="Q93" s="19"/>
    </row>
    <row r="94" spans="1:17" ht="19.899999999999999" customHeight="1">
      <c r="A94" s="42" t="str">
        <f>IF(ISBLANK(D94), "", 'Program Info'!$B$7)</f>
        <v/>
      </c>
      <c r="B94" s="42" t="str">
        <f>IF(ISBLANK(D94), "", 'Program Info'!$C$7)</f>
        <v/>
      </c>
      <c r="C94" s="39" t="str">
        <f t="shared" si="3"/>
        <v/>
      </c>
      <c r="D94" s="19"/>
      <c r="E94" s="19"/>
      <c r="F94" s="19"/>
      <c r="G94" s="19"/>
      <c r="H94" s="19"/>
      <c r="I94" s="19"/>
      <c r="J94" s="19"/>
      <c r="K94" s="47" t="str">
        <f>IF(OR(ISBLANK(D94),ISBLANK(G94),ISBLANK(H94),ISBLANK(I94),ISBLANK(J94), ISBLANK(#REF!)),"",IF(COUNTIF(G94:J94, "Y")=4, "Yes", "No"))</f>
        <v/>
      </c>
      <c r="L94" s="20"/>
      <c r="M94" s="19"/>
      <c r="N94" s="19"/>
      <c r="O94" s="19"/>
      <c r="P94" s="47" t="str">
        <f t="shared" si="2"/>
        <v/>
      </c>
      <c r="Q94" s="19"/>
    </row>
    <row r="95" spans="1:17" ht="19.899999999999999" customHeight="1">
      <c r="A95" s="42" t="str">
        <f>IF(ISBLANK(D95), "", 'Program Info'!$B$7)</f>
        <v/>
      </c>
      <c r="B95" s="42" t="str">
        <f>IF(ISBLANK(D95), "", 'Program Info'!$C$7)</f>
        <v/>
      </c>
      <c r="C95" s="39" t="str">
        <f t="shared" si="3"/>
        <v/>
      </c>
      <c r="D95" s="19"/>
      <c r="E95" s="19"/>
      <c r="F95" s="19"/>
      <c r="G95" s="19"/>
      <c r="H95" s="19"/>
      <c r="I95" s="19"/>
      <c r="J95" s="19"/>
      <c r="K95" s="47" t="str">
        <f>IF(OR(ISBLANK(D95),ISBLANK(G95),ISBLANK(H95),ISBLANK(I95),ISBLANK(J95), ISBLANK(#REF!)),"",IF(COUNTIF(G95:J95, "Y")=4, "Yes", "No"))</f>
        <v/>
      </c>
      <c r="L95" s="20"/>
      <c r="M95" s="19"/>
      <c r="N95" s="19"/>
      <c r="O95" s="19"/>
      <c r="P95" s="47" t="str">
        <f t="shared" si="2"/>
        <v/>
      </c>
      <c r="Q95" s="19"/>
    </row>
    <row r="96" spans="1:17" ht="19.899999999999999" customHeight="1">
      <c r="A96" s="42" t="str">
        <f>IF(ISBLANK(D96), "", 'Program Info'!$B$7)</f>
        <v/>
      </c>
      <c r="B96" s="42" t="str">
        <f>IF(ISBLANK(D96), "", 'Program Info'!$C$7)</f>
        <v/>
      </c>
      <c r="C96" s="39" t="str">
        <f t="shared" si="3"/>
        <v/>
      </c>
      <c r="D96" s="19"/>
      <c r="E96" s="19"/>
      <c r="F96" s="19"/>
      <c r="G96" s="19"/>
      <c r="H96" s="19"/>
      <c r="I96" s="19"/>
      <c r="J96" s="19"/>
      <c r="K96" s="47" t="str">
        <f>IF(OR(ISBLANK(D96),ISBLANK(G96),ISBLANK(H96),ISBLANK(I96),ISBLANK(J96), ISBLANK(#REF!)),"",IF(COUNTIF(G96:J96, "Y")=4, "Yes", "No"))</f>
        <v/>
      </c>
      <c r="L96" s="20"/>
      <c r="M96" s="19"/>
      <c r="N96" s="19"/>
      <c r="O96" s="19"/>
      <c r="P96" s="47" t="str">
        <f t="shared" si="2"/>
        <v/>
      </c>
      <c r="Q96" s="19"/>
    </row>
    <row r="97" spans="1:17" ht="19.899999999999999" customHeight="1">
      <c r="A97" s="42" t="str">
        <f>IF(ISBLANK(D97), "", 'Program Info'!$B$7)</f>
        <v/>
      </c>
      <c r="B97" s="42" t="str">
        <f>IF(ISBLANK(D97), "", 'Program Info'!$C$7)</f>
        <v/>
      </c>
      <c r="C97" s="39" t="str">
        <f t="shared" si="3"/>
        <v/>
      </c>
      <c r="D97" s="19"/>
      <c r="E97" s="19"/>
      <c r="F97" s="19"/>
      <c r="G97" s="19"/>
      <c r="H97" s="19"/>
      <c r="I97" s="19"/>
      <c r="J97" s="19"/>
      <c r="K97" s="47" t="str">
        <f>IF(OR(ISBLANK(D97),ISBLANK(G97),ISBLANK(H97),ISBLANK(I97),ISBLANK(J97), ISBLANK(#REF!)),"",IF(COUNTIF(G97:J97, "Y")=4, "Yes", "No"))</f>
        <v/>
      </c>
      <c r="L97" s="20"/>
      <c r="M97" s="19"/>
      <c r="N97" s="19"/>
      <c r="O97" s="19"/>
      <c r="P97" s="47" t="str">
        <f t="shared" si="2"/>
        <v/>
      </c>
      <c r="Q97" s="19"/>
    </row>
    <row r="98" spans="1:17" ht="19.899999999999999" customHeight="1">
      <c r="A98" s="42" t="str">
        <f>IF(ISBLANK(D98), "", 'Program Info'!$B$7)</f>
        <v/>
      </c>
      <c r="B98" s="42" t="str">
        <f>IF(ISBLANK(D98), "", 'Program Info'!$C$7)</f>
        <v/>
      </c>
      <c r="C98" s="39" t="str">
        <f t="shared" si="3"/>
        <v/>
      </c>
      <c r="D98" s="19"/>
      <c r="E98" s="19"/>
      <c r="F98" s="19"/>
      <c r="G98" s="19"/>
      <c r="H98" s="19"/>
      <c r="I98" s="19"/>
      <c r="J98" s="19"/>
      <c r="K98" s="47" t="str">
        <f>IF(OR(ISBLANK(D98),ISBLANK(G98),ISBLANK(H98),ISBLANK(I98),ISBLANK(J98), ISBLANK(#REF!)),"",IF(COUNTIF(G98:J98, "Y")=4, "Yes", "No"))</f>
        <v/>
      </c>
      <c r="L98" s="20"/>
      <c r="M98" s="19"/>
      <c r="N98" s="19"/>
      <c r="O98" s="19"/>
      <c r="P98" s="47" t="str">
        <f t="shared" si="2"/>
        <v/>
      </c>
      <c r="Q98" s="19"/>
    </row>
    <row r="99" spans="1:17" ht="19.899999999999999" customHeight="1">
      <c r="A99" s="42" t="str">
        <f>IF(ISBLANK(D99), "", 'Program Info'!$B$7)</f>
        <v/>
      </c>
      <c r="B99" s="42" t="str">
        <f>IF(ISBLANK(D99), "", 'Program Info'!$C$7)</f>
        <v/>
      </c>
      <c r="C99" s="39" t="str">
        <f t="shared" si="3"/>
        <v/>
      </c>
      <c r="D99" s="19"/>
      <c r="E99" s="19"/>
      <c r="F99" s="19"/>
      <c r="G99" s="19"/>
      <c r="H99" s="19"/>
      <c r="I99" s="19"/>
      <c r="J99" s="19"/>
      <c r="K99" s="47" t="str">
        <f>IF(OR(ISBLANK(D99),ISBLANK(G99),ISBLANK(H99),ISBLANK(I99),ISBLANK(J99), ISBLANK(#REF!)),"",IF(COUNTIF(G99:J99, "Y")=4, "Yes", "No"))</f>
        <v/>
      </c>
      <c r="L99" s="20"/>
      <c r="M99" s="19"/>
      <c r="N99" s="19"/>
      <c r="O99" s="19"/>
      <c r="P99" s="47" t="str">
        <f t="shared" si="2"/>
        <v/>
      </c>
      <c r="Q99" s="19"/>
    </row>
    <row r="100" spans="1:17" ht="19.899999999999999" customHeight="1">
      <c r="A100" s="42" t="str">
        <f>IF(ISBLANK(D100), "", 'Program Info'!$B$7)</f>
        <v/>
      </c>
      <c r="B100" s="42" t="str">
        <f>IF(ISBLANK(D100), "", 'Program Info'!$C$7)</f>
        <v/>
      </c>
      <c r="C100" s="39" t="str">
        <f t="shared" si="3"/>
        <v/>
      </c>
      <c r="D100" s="19"/>
      <c r="E100" s="19"/>
      <c r="F100" s="19"/>
      <c r="G100" s="19"/>
      <c r="H100" s="19"/>
      <c r="I100" s="19"/>
      <c r="J100" s="19"/>
      <c r="K100" s="47" t="str">
        <f>IF(OR(ISBLANK(D100),ISBLANK(G100),ISBLANK(H100),ISBLANK(I100),ISBLANK(J100), ISBLANK(#REF!)),"",IF(COUNTIF(G100:J100, "Y")=4, "Yes", "No"))</f>
        <v/>
      </c>
      <c r="L100" s="20"/>
      <c r="M100" s="19"/>
      <c r="N100" s="19"/>
      <c r="O100" s="19"/>
      <c r="P100" s="47" t="str">
        <f t="shared" si="2"/>
        <v/>
      </c>
      <c r="Q100" s="19"/>
    </row>
    <row r="101" spans="1:17" ht="19.899999999999999" customHeight="1">
      <c r="A101" s="42" t="str">
        <f>IF(ISBLANK(D101), "", 'Program Info'!$B$7)</f>
        <v/>
      </c>
      <c r="B101" s="42" t="str">
        <f>IF(ISBLANK(D101), "", 'Program Info'!$C$7)</f>
        <v/>
      </c>
      <c r="C101" s="39" t="str">
        <f t="shared" si="3"/>
        <v/>
      </c>
      <c r="D101" s="19"/>
      <c r="E101" s="19"/>
      <c r="F101" s="19"/>
      <c r="G101" s="19"/>
      <c r="H101" s="19"/>
      <c r="I101" s="19"/>
      <c r="J101" s="19"/>
      <c r="K101" s="47" t="str">
        <f>IF(OR(ISBLANK(D101),ISBLANK(G101),ISBLANK(H101),ISBLANK(I101),ISBLANK(J101), ISBLANK(#REF!)),"",IF(COUNTIF(G101:J101, "Y")=4, "Yes", "No"))</f>
        <v/>
      </c>
      <c r="L101" s="20"/>
      <c r="M101" s="19"/>
      <c r="N101" s="19"/>
      <c r="O101" s="19"/>
      <c r="P101" s="47" t="str">
        <f t="shared" si="2"/>
        <v/>
      </c>
      <c r="Q101" s="19"/>
    </row>
    <row r="102" spans="1:17" ht="19.899999999999999" customHeight="1">
      <c r="A102" s="42" t="str">
        <f>IF(ISBLANK(D102), "", 'Program Info'!$B$7)</f>
        <v/>
      </c>
      <c r="B102" s="42" t="str">
        <f>IF(ISBLANK(D102), "", 'Program Info'!$C$7)</f>
        <v/>
      </c>
      <c r="C102" s="39" t="str">
        <f t="shared" si="3"/>
        <v/>
      </c>
      <c r="D102" s="19"/>
      <c r="E102" s="19"/>
      <c r="F102" s="19"/>
      <c r="G102" s="19"/>
      <c r="H102" s="19"/>
      <c r="I102" s="19"/>
      <c r="J102" s="19"/>
      <c r="K102" s="47" t="str">
        <f>IF(OR(ISBLANK(D102),ISBLANK(G102),ISBLANK(H102),ISBLANK(I102),ISBLANK(J102), ISBLANK(#REF!)),"",IF(COUNTIF(G102:J102, "Y")=4, "Yes", "No"))</f>
        <v/>
      </c>
      <c r="L102" s="20"/>
      <c r="M102" s="19"/>
      <c r="N102" s="19"/>
      <c r="O102" s="19"/>
      <c r="P102" s="47" t="str">
        <f t="shared" si="2"/>
        <v/>
      </c>
      <c r="Q102" s="19"/>
    </row>
    <row r="103" spans="1:17" ht="19.899999999999999" customHeight="1">
      <c r="A103" s="42" t="str">
        <f>IF(ISBLANK(D103), "", 'Program Info'!$B$7)</f>
        <v/>
      </c>
      <c r="B103" s="42" t="str">
        <f>IF(ISBLANK(D103), "", 'Program Info'!$C$7)</f>
        <v/>
      </c>
      <c r="C103" s="39" t="str">
        <f t="shared" si="3"/>
        <v/>
      </c>
      <c r="D103" s="19"/>
      <c r="E103" s="19"/>
      <c r="F103" s="19"/>
      <c r="G103" s="19"/>
      <c r="H103" s="19"/>
      <c r="I103" s="19"/>
      <c r="J103" s="19"/>
      <c r="K103" s="47" t="str">
        <f>IF(OR(ISBLANK(D103),ISBLANK(G103),ISBLANK(H103),ISBLANK(I103),ISBLANK(J103), ISBLANK(#REF!)),"",IF(COUNTIF(G103:J103, "Y")=4, "Yes", "No"))</f>
        <v/>
      </c>
      <c r="L103" s="20"/>
      <c r="M103" s="19"/>
      <c r="N103" s="19"/>
      <c r="O103" s="19"/>
      <c r="P103" s="47" t="str">
        <f t="shared" si="2"/>
        <v/>
      </c>
      <c r="Q103" s="19"/>
    </row>
    <row r="104" spans="1:17" ht="19.899999999999999" customHeight="1">
      <c r="A104" s="42" t="str">
        <f>IF(ISBLANK(D104), "", 'Program Info'!$B$7)</f>
        <v/>
      </c>
      <c r="B104" s="42" t="str">
        <f>IF(ISBLANK(D104), "", 'Program Info'!$C$7)</f>
        <v/>
      </c>
      <c r="C104" s="39" t="str">
        <f t="shared" si="3"/>
        <v/>
      </c>
      <c r="D104" s="19"/>
      <c r="E104" s="19"/>
      <c r="F104" s="19"/>
      <c r="G104" s="19"/>
      <c r="H104" s="19"/>
      <c r="I104" s="19"/>
      <c r="J104" s="19"/>
      <c r="K104" s="47" t="str">
        <f>IF(OR(ISBLANK(D104),ISBLANK(G104),ISBLANK(H104),ISBLANK(I104),ISBLANK(J104), ISBLANK(#REF!)),"",IF(COUNTIF(G104:J104, "Y")=4, "Yes", "No"))</f>
        <v/>
      </c>
      <c r="L104" s="20"/>
      <c r="M104" s="19"/>
      <c r="N104" s="19"/>
      <c r="O104" s="19"/>
      <c r="P104" s="47" t="str">
        <f t="shared" si="2"/>
        <v/>
      </c>
      <c r="Q104" s="19"/>
    </row>
    <row r="105" spans="1:17" ht="19.899999999999999" customHeight="1">
      <c r="A105" s="42" t="str">
        <f>IF(ISBLANK(D105), "", 'Program Info'!$B$7)</f>
        <v/>
      </c>
      <c r="B105" s="42" t="str">
        <f>IF(ISBLANK(D105), "", 'Program Info'!$C$7)</f>
        <v/>
      </c>
      <c r="C105" s="39" t="str">
        <f t="shared" si="3"/>
        <v/>
      </c>
      <c r="D105" s="19"/>
      <c r="E105" s="19"/>
      <c r="F105" s="19"/>
      <c r="G105" s="19"/>
      <c r="H105" s="19"/>
      <c r="I105" s="19"/>
      <c r="J105" s="19"/>
      <c r="K105" s="47" t="str">
        <f>IF(OR(ISBLANK(D105),ISBLANK(G105),ISBLANK(H105),ISBLANK(I105),ISBLANK(J105), ISBLANK(#REF!)),"",IF(COUNTIF(G105:J105, "Y")=4, "Yes", "No"))</f>
        <v/>
      </c>
      <c r="L105" s="20"/>
      <c r="M105" s="19"/>
      <c r="N105" s="19"/>
      <c r="O105" s="19"/>
      <c r="P105" s="47" t="str">
        <f t="shared" si="2"/>
        <v/>
      </c>
      <c r="Q105" s="19"/>
    </row>
    <row r="106" spans="1:17" ht="19.899999999999999" customHeight="1">
      <c r="A106" s="42" t="str">
        <f>IF(ISBLANK(D106), "", 'Program Info'!$B$7)</f>
        <v/>
      </c>
      <c r="B106" s="42" t="str">
        <f>IF(ISBLANK(D106), "", 'Program Info'!$C$7)</f>
        <v/>
      </c>
      <c r="C106" s="39" t="str">
        <f t="shared" si="3"/>
        <v/>
      </c>
      <c r="D106" s="19"/>
      <c r="E106" s="19"/>
      <c r="F106" s="19"/>
      <c r="G106" s="19"/>
      <c r="H106" s="19"/>
      <c r="I106" s="19"/>
      <c r="J106" s="19"/>
      <c r="K106" s="47" t="str">
        <f>IF(OR(ISBLANK(D106),ISBLANK(G106),ISBLANK(H106),ISBLANK(I106),ISBLANK(J106), ISBLANK(#REF!)),"",IF(COUNTIF(G106:J106, "Y")=4, "Yes", "No"))</f>
        <v/>
      </c>
      <c r="L106" s="20"/>
      <c r="M106" s="19"/>
      <c r="N106" s="19"/>
      <c r="O106" s="19"/>
      <c r="P106" s="47" t="str">
        <f t="shared" si="2"/>
        <v/>
      </c>
      <c r="Q106" s="19"/>
    </row>
    <row r="107" spans="1:17" ht="19.899999999999999" customHeight="1">
      <c r="A107" s="42" t="str">
        <f>IF(ISBLANK(D107), "", 'Program Info'!$B$7)</f>
        <v/>
      </c>
      <c r="B107" s="42" t="str">
        <f>IF(ISBLANK(D107), "", 'Program Info'!$C$7)</f>
        <v/>
      </c>
      <c r="C107" s="39" t="str">
        <f t="shared" si="3"/>
        <v/>
      </c>
      <c r="D107" s="19"/>
      <c r="E107" s="19"/>
      <c r="F107" s="19"/>
      <c r="G107" s="19"/>
      <c r="H107" s="19"/>
      <c r="I107" s="19"/>
      <c r="J107" s="19"/>
      <c r="K107" s="47" t="str">
        <f>IF(OR(ISBLANK(D107),ISBLANK(G107),ISBLANK(H107),ISBLANK(I107),ISBLANK(J107), ISBLANK(#REF!)),"",IF(COUNTIF(G107:J107, "Y")=4, "Yes", "No"))</f>
        <v/>
      </c>
      <c r="L107" s="20"/>
      <c r="M107" s="19"/>
      <c r="N107" s="19"/>
      <c r="O107" s="19"/>
      <c r="P107" s="47" t="str">
        <f t="shared" si="2"/>
        <v/>
      </c>
      <c r="Q107" s="19"/>
    </row>
    <row r="108" spans="1:17" ht="19.899999999999999" customHeight="1">
      <c r="A108" s="42" t="str">
        <f>IF(ISBLANK(D108), "", 'Program Info'!$B$7)</f>
        <v/>
      </c>
      <c r="B108" s="42" t="str">
        <f>IF(ISBLANK(D108), "", 'Program Info'!$C$7)</f>
        <v/>
      </c>
      <c r="C108" s="39" t="str">
        <f t="shared" si="3"/>
        <v/>
      </c>
      <c r="D108" s="19"/>
      <c r="E108" s="19"/>
      <c r="F108" s="19"/>
      <c r="G108" s="19"/>
      <c r="H108" s="19"/>
      <c r="I108" s="19"/>
      <c r="J108" s="19"/>
      <c r="K108" s="47" t="str">
        <f>IF(OR(ISBLANK(D108),ISBLANK(G108),ISBLANK(H108),ISBLANK(I108),ISBLANK(J108), ISBLANK(#REF!)),"",IF(COUNTIF(G108:J108, "Y")=4, "Yes", "No"))</f>
        <v/>
      </c>
      <c r="L108" s="20"/>
      <c r="M108" s="19"/>
      <c r="N108" s="19"/>
      <c r="O108" s="19"/>
      <c r="P108" s="47" t="str">
        <f t="shared" si="2"/>
        <v/>
      </c>
      <c r="Q108" s="19"/>
    </row>
    <row r="109" spans="1:17" ht="19.899999999999999" customHeight="1">
      <c r="A109" s="42" t="str">
        <f>IF(ISBLANK(D109), "", 'Program Info'!$B$7)</f>
        <v/>
      </c>
      <c r="B109" s="42" t="str">
        <f>IF(ISBLANK(D109), "", 'Program Info'!$C$7)</f>
        <v/>
      </c>
      <c r="C109" s="39" t="str">
        <f t="shared" si="3"/>
        <v/>
      </c>
      <c r="D109" s="19"/>
      <c r="E109" s="19"/>
      <c r="F109" s="19"/>
      <c r="G109" s="19"/>
      <c r="H109" s="19"/>
      <c r="I109" s="19"/>
      <c r="J109" s="19"/>
      <c r="K109" s="47" t="str">
        <f>IF(OR(ISBLANK(D109),ISBLANK(G109),ISBLANK(H109),ISBLANK(I109),ISBLANK(J109), ISBLANK(#REF!)),"",IF(COUNTIF(G109:J109, "Y")=4, "Yes", "No"))</f>
        <v/>
      </c>
      <c r="L109" s="20"/>
      <c r="M109" s="19"/>
      <c r="N109" s="19"/>
      <c r="O109" s="19"/>
      <c r="P109" s="47" t="str">
        <f t="shared" si="2"/>
        <v/>
      </c>
      <c r="Q109" s="19"/>
    </row>
    <row r="110" spans="1:17" ht="19.899999999999999" customHeight="1">
      <c r="A110" s="42" t="str">
        <f>IF(ISBLANK(D110), "", 'Program Info'!$B$7)</f>
        <v/>
      </c>
      <c r="B110" s="42" t="str">
        <f>IF(ISBLANK(D110), "", 'Program Info'!$C$7)</f>
        <v/>
      </c>
      <c r="C110" s="39" t="str">
        <f t="shared" si="3"/>
        <v/>
      </c>
      <c r="D110" s="19"/>
      <c r="E110" s="19"/>
      <c r="F110" s="19"/>
      <c r="G110" s="19"/>
      <c r="H110" s="19"/>
      <c r="I110" s="19"/>
      <c r="J110" s="19"/>
      <c r="K110" s="47" t="str">
        <f>IF(OR(ISBLANK(D110),ISBLANK(G110),ISBLANK(H110),ISBLANK(I110),ISBLANK(J110), ISBLANK(#REF!)),"",IF(COUNTIF(G110:J110, "Y")=4, "Yes", "No"))</f>
        <v/>
      </c>
      <c r="L110" s="20"/>
      <c r="M110" s="19"/>
      <c r="N110" s="19"/>
      <c r="O110" s="19"/>
      <c r="P110" s="47" t="str">
        <f t="shared" si="2"/>
        <v/>
      </c>
      <c r="Q110" s="19"/>
    </row>
    <row r="111" spans="1:17" ht="19.899999999999999" customHeight="1">
      <c r="A111" s="42" t="str">
        <f>IF(ISBLANK(D111), "", 'Program Info'!$B$7)</f>
        <v/>
      </c>
      <c r="B111" s="42" t="str">
        <f>IF(ISBLANK(D111), "", 'Program Info'!$C$7)</f>
        <v/>
      </c>
      <c r="C111" s="39" t="str">
        <f t="shared" si="3"/>
        <v/>
      </c>
      <c r="D111" s="19"/>
      <c r="E111" s="19"/>
      <c r="F111" s="19"/>
      <c r="G111" s="19"/>
      <c r="H111" s="19"/>
      <c r="I111" s="19"/>
      <c r="J111" s="19"/>
      <c r="K111" s="47" t="str">
        <f>IF(OR(ISBLANK(D111),ISBLANK(G111),ISBLANK(H111),ISBLANK(I111),ISBLANK(J111), ISBLANK(#REF!)),"",IF(COUNTIF(G111:J111, "Y")=4, "Yes", "No"))</f>
        <v/>
      </c>
      <c r="L111" s="20"/>
      <c r="M111" s="19"/>
      <c r="N111" s="19"/>
      <c r="O111" s="19"/>
      <c r="P111" s="47" t="str">
        <f t="shared" si="2"/>
        <v/>
      </c>
      <c r="Q111" s="19"/>
    </row>
    <row r="112" spans="1:17" ht="19.899999999999999" customHeight="1">
      <c r="A112" s="42" t="str">
        <f>IF(ISBLANK(D112), "", 'Program Info'!$B$7)</f>
        <v/>
      </c>
      <c r="B112" s="42" t="str">
        <f>IF(ISBLANK(D112), "", 'Program Info'!$C$7)</f>
        <v/>
      </c>
      <c r="C112" s="39" t="str">
        <f t="shared" si="3"/>
        <v/>
      </c>
      <c r="D112" s="19"/>
      <c r="E112" s="19"/>
      <c r="F112" s="19"/>
      <c r="G112" s="19"/>
      <c r="H112" s="19"/>
      <c r="I112" s="19"/>
      <c r="J112" s="19"/>
      <c r="K112" s="47" t="str">
        <f>IF(OR(ISBLANK(D112),ISBLANK(G112),ISBLANK(H112),ISBLANK(I112),ISBLANK(J112), ISBLANK(#REF!)),"",IF(COUNTIF(G112:J112, "Y")=4, "Yes", "No"))</f>
        <v/>
      </c>
      <c r="L112" s="20"/>
      <c r="M112" s="19"/>
      <c r="N112" s="19"/>
      <c r="O112" s="19"/>
      <c r="P112" s="47" t="str">
        <f t="shared" si="2"/>
        <v/>
      </c>
      <c r="Q112" s="19"/>
    </row>
    <row r="113" spans="1:17" ht="19.899999999999999" customHeight="1">
      <c r="A113" s="42" t="str">
        <f>IF(ISBLANK(D113), "", 'Program Info'!$B$7)</f>
        <v/>
      </c>
      <c r="B113" s="42" t="str">
        <f>IF(ISBLANK(D113), "", 'Program Info'!$C$7)</f>
        <v/>
      </c>
      <c r="C113" s="39" t="str">
        <f t="shared" si="3"/>
        <v/>
      </c>
      <c r="D113" s="19"/>
      <c r="E113" s="19"/>
      <c r="F113" s="19"/>
      <c r="G113" s="19"/>
      <c r="H113" s="19"/>
      <c r="I113" s="19"/>
      <c r="J113" s="19"/>
      <c r="K113" s="47" t="str">
        <f>IF(OR(ISBLANK(D113),ISBLANK(G113),ISBLANK(H113),ISBLANK(I113),ISBLANK(J113), ISBLANK(#REF!)),"",IF(COUNTIF(G113:J113, "Y")=4, "Yes", "No"))</f>
        <v/>
      </c>
      <c r="L113" s="20"/>
      <c r="M113" s="19"/>
      <c r="N113" s="19"/>
      <c r="O113" s="19"/>
      <c r="P113" s="47" t="str">
        <f t="shared" si="2"/>
        <v/>
      </c>
      <c r="Q113" s="19"/>
    </row>
    <row r="114" spans="1:17" ht="19.899999999999999" customHeight="1">
      <c r="A114" s="42" t="str">
        <f>IF(ISBLANK(D114), "", 'Program Info'!$B$7)</f>
        <v/>
      </c>
      <c r="B114" s="42" t="str">
        <f>IF(ISBLANK(D114), "", 'Program Info'!$C$7)</f>
        <v/>
      </c>
      <c r="C114" s="39" t="str">
        <f t="shared" si="3"/>
        <v/>
      </c>
      <c r="D114" s="19"/>
      <c r="E114" s="19"/>
      <c r="F114" s="19"/>
      <c r="G114" s="19"/>
      <c r="H114" s="19"/>
      <c r="I114" s="19"/>
      <c r="J114" s="19"/>
      <c r="K114" s="47" t="str">
        <f>IF(OR(ISBLANK(D114),ISBLANK(G114),ISBLANK(H114),ISBLANK(I114),ISBLANK(J114), ISBLANK(#REF!)),"",IF(COUNTIF(G114:J114, "Y")=4, "Yes", "No"))</f>
        <v/>
      </c>
      <c r="L114" s="20"/>
      <c r="M114" s="19"/>
      <c r="N114" s="19"/>
      <c r="O114" s="19"/>
      <c r="P114" s="47" t="str">
        <f t="shared" si="2"/>
        <v/>
      </c>
      <c r="Q114" s="19"/>
    </row>
    <row r="115" spans="1:17" ht="19.899999999999999" customHeight="1">
      <c r="A115" s="42" t="str">
        <f>IF(ISBLANK(D115), "", 'Program Info'!$B$7)</f>
        <v/>
      </c>
      <c r="B115" s="42" t="str">
        <f>IF(ISBLANK(D115), "", 'Program Info'!$C$7)</f>
        <v/>
      </c>
      <c r="C115" s="39" t="str">
        <f t="shared" si="3"/>
        <v/>
      </c>
      <c r="D115" s="19"/>
      <c r="E115" s="19"/>
      <c r="F115" s="19"/>
      <c r="G115" s="19"/>
      <c r="H115" s="19"/>
      <c r="I115" s="19"/>
      <c r="J115" s="19"/>
      <c r="K115" s="47" t="str">
        <f>IF(OR(ISBLANK(D115),ISBLANK(G115),ISBLANK(H115),ISBLANK(I115),ISBLANK(J115), ISBLANK(#REF!)),"",IF(COUNTIF(G115:J115, "Y")=4, "Yes", "No"))</f>
        <v/>
      </c>
      <c r="L115" s="20"/>
      <c r="M115" s="19"/>
      <c r="N115" s="19"/>
      <c r="O115" s="19"/>
      <c r="P115" s="47" t="str">
        <f t="shared" si="2"/>
        <v/>
      </c>
      <c r="Q115" s="19"/>
    </row>
    <row r="116" spans="1:17" ht="19.899999999999999" customHeight="1">
      <c r="A116" s="42" t="str">
        <f>IF(ISBLANK(D116), "", 'Program Info'!$B$7)</f>
        <v/>
      </c>
      <c r="B116" s="42" t="str">
        <f>IF(ISBLANK(D116), "", 'Program Info'!$C$7)</f>
        <v/>
      </c>
      <c r="C116" s="39" t="str">
        <f t="shared" si="3"/>
        <v/>
      </c>
      <c r="D116" s="19"/>
      <c r="E116" s="19"/>
      <c r="F116" s="19"/>
      <c r="G116" s="19"/>
      <c r="H116" s="19"/>
      <c r="I116" s="19"/>
      <c r="J116" s="19"/>
      <c r="K116" s="47" t="str">
        <f>IF(OR(ISBLANK(D116),ISBLANK(G116),ISBLANK(H116),ISBLANK(I116),ISBLANK(J116), ISBLANK(#REF!)),"",IF(COUNTIF(G116:J116, "Y")=4, "Yes", "No"))</f>
        <v/>
      </c>
      <c r="L116" s="20"/>
      <c r="M116" s="19"/>
      <c r="N116" s="19"/>
      <c r="O116" s="19"/>
      <c r="P116" s="47" t="str">
        <f t="shared" si="2"/>
        <v/>
      </c>
      <c r="Q116" s="19"/>
    </row>
    <row r="117" spans="1:17" ht="19.899999999999999" customHeight="1">
      <c r="A117" s="42" t="str">
        <f>IF(ISBLANK(D117), "", 'Program Info'!$B$7)</f>
        <v/>
      </c>
      <c r="B117" s="42" t="str">
        <f>IF(ISBLANK(D117), "", 'Program Info'!$C$7)</f>
        <v/>
      </c>
      <c r="C117" s="39" t="str">
        <f t="shared" si="3"/>
        <v/>
      </c>
      <c r="D117" s="19"/>
      <c r="E117" s="19"/>
      <c r="F117" s="19"/>
      <c r="G117" s="19"/>
      <c r="H117" s="19"/>
      <c r="I117" s="19"/>
      <c r="J117" s="19"/>
      <c r="K117" s="47" t="str">
        <f>IF(OR(ISBLANK(D117),ISBLANK(G117),ISBLANK(H117),ISBLANK(I117),ISBLANK(J117), ISBLANK(#REF!)),"",IF(COUNTIF(G117:J117, "Y")=4, "Yes", "No"))</f>
        <v/>
      </c>
      <c r="L117" s="20"/>
      <c r="M117" s="19"/>
      <c r="N117" s="19"/>
      <c r="O117" s="19"/>
      <c r="P117" s="47" t="str">
        <f t="shared" si="2"/>
        <v/>
      </c>
      <c r="Q117" s="19"/>
    </row>
    <row r="118" spans="1:17" ht="19.899999999999999" customHeight="1">
      <c r="A118" s="42" t="str">
        <f>IF(ISBLANK(D118), "", 'Program Info'!$B$7)</f>
        <v/>
      </c>
      <c r="B118" s="42" t="str">
        <f>IF(ISBLANK(D118), "", 'Program Info'!$C$7)</f>
        <v/>
      </c>
      <c r="C118" s="39" t="str">
        <f t="shared" si="3"/>
        <v/>
      </c>
      <c r="D118" s="19"/>
      <c r="E118" s="19"/>
      <c r="F118" s="19"/>
      <c r="G118" s="19"/>
      <c r="H118" s="19"/>
      <c r="I118" s="19"/>
      <c r="J118" s="19"/>
      <c r="K118" s="47" t="str">
        <f>IF(OR(ISBLANK(D118),ISBLANK(G118),ISBLANK(H118),ISBLANK(I118),ISBLANK(J118), ISBLANK(#REF!)),"",IF(COUNTIF(G118:J118, "Y")=4, "Yes", "No"))</f>
        <v/>
      </c>
      <c r="L118" s="20"/>
      <c r="M118" s="19"/>
      <c r="N118" s="19"/>
      <c r="O118" s="19"/>
      <c r="P118" s="47" t="str">
        <f t="shared" si="2"/>
        <v/>
      </c>
      <c r="Q118" s="19"/>
    </row>
    <row r="119" spans="1:17" ht="19.899999999999999" customHeight="1">
      <c r="A119" s="42" t="str">
        <f>IF(ISBLANK(D119), "", 'Program Info'!$B$7)</f>
        <v/>
      </c>
      <c r="B119" s="42" t="str">
        <f>IF(ISBLANK(D119), "", 'Program Info'!$C$7)</f>
        <v/>
      </c>
      <c r="C119" s="39" t="str">
        <f t="shared" si="3"/>
        <v/>
      </c>
      <c r="D119" s="19"/>
      <c r="E119" s="19"/>
      <c r="F119" s="19"/>
      <c r="G119" s="19"/>
      <c r="H119" s="19"/>
      <c r="I119" s="19"/>
      <c r="J119" s="19"/>
      <c r="K119" s="47" t="str">
        <f>IF(OR(ISBLANK(D119),ISBLANK(G119),ISBLANK(H119),ISBLANK(I119),ISBLANK(J119), ISBLANK(#REF!)),"",IF(COUNTIF(G119:J119, "Y")=4, "Yes", "No"))</f>
        <v/>
      </c>
      <c r="L119" s="20"/>
      <c r="M119" s="19"/>
      <c r="N119" s="19"/>
      <c r="O119" s="19"/>
      <c r="P119" s="47" t="str">
        <f t="shared" si="2"/>
        <v/>
      </c>
      <c r="Q119" s="19"/>
    </row>
    <row r="120" spans="1:17" ht="19.899999999999999" customHeight="1">
      <c r="A120" s="42" t="str">
        <f>IF(ISBLANK(D120), "", 'Program Info'!$B$7)</f>
        <v/>
      </c>
      <c r="B120" s="42" t="str">
        <f>IF(ISBLANK(D120), "", 'Program Info'!$C$7)</f>
        <v/>
      </c>
      <c r="C120" s="39" t="str">
        <f t="shared" si="3"/>
        <v/>
      </c>
      <c r="D120" s="19"/>
      <c r="E120" s="19"/>
      <c r="F120" s="19"/>
      <c r="G120" s="19"/>
      <c r="H120" s="19"/>
      <c r="I120" s="19"/>
      <c r="J120" s="19"/>
      <c r="K120" s="47" t="str">
        <f>IF(OR(ISBLANK(D120),ISBLANK(G120),ISBLANK(H120),ISBLANK(I120),ISBLANK(J120), ISBLANK(#REF!)),"",IF(COUNTIF(G120:J120, "Y")=4, "Yes", "No"))</f>
        <v/>
      </c>
      <c r="L120" s="20"/>
      <c r="M120" s="19"/>
      <c r="N120" s="19"/>
      <c r="O120" s="19"/>
      <c r="P120" s="47" t="str">
        <f t="shared" si="2"/>
        <v/>
      </c>
      <c r="Q120" s="19"/>
    </row>
    <row r="121" spans="1:17" ht="19.899999999999999" customHeight="1">
      <c r="A121" s="42" t="str">
        <f>IF(ISBLANK(D121), "", 'Program Info'!$B$7)</f>
        <v/>
      </c>
      <c r="B121" s="42" t="str">
        <f>IF(ISBLANK(D121), "", 'Program Info'!$C$7)</f>
        <v/>
      </c>
      <c r="C121" s="39" t="str">
        <f t="shared" si="3"/>
        <v/>
      </c>
      <c r="D121" s="19"/>
      <c r="E121" s="19"/>
      <c r="F121" s="19"/>
      <c r="G121" s="19"/>
      <c r="H121" s="19"/>
      <c r="I121" s="19"/>
      <c r="J121" s="19"/>
      <c r="K121" s="47" t="str">
        <f>IF(OR(ISBLANK(D121),ISBLANK(G121),ISBLANK(H121),ISBLANK(I121),ISBLANK(J121), ISBLANK(#REF!)),"",IF(COUNTIF(G121:J121, "Y")=4, "Yes", "No"))</f>
        <v/>
      </c>
      <c r="L121" s="20"/>
      <c r="M121" s="19"/>
      <c r="N121" s="19"/>
      <c r="O121" s="19"/>
      <c r="P121" s="47" t="str">
        <f t="shared" si="2"/>
        <v/>
      </c>
      <c r="Q121" s="19"/>
    </row>
    <row r="122" spans="1:17" ht="19.899999999999999" customHeight="1">
      <c r="A122" s="42" t="str">
        <f>IF(ISBLANK(D122), "", 'Program Info'!$B$7)</f>
        <v/>
      </c>
      <c r="B122" s="42" t="str">
        <f>IF(ISBLANK(D122), "", 'Program Info'!$C$7)</f>
        <v/>
      </c>
      <c r="C122" s="39" t="str">
        <f t="shared" si="3"/>
        <v/>
      </c>
      <c r="D122" s="19"/>
      <c r="E122" s="19"/>
      <c r="F122" s="19"/>
      <c r="G122" s="19"/>
      <c r="H122" s="19"/>
      <c r="I122" s="19"/>
      <c r="J122" s="19"/>
      <c r="K122" s="47" t="str">
        <f>IF(OR(ISBLANK(D122),ISBLANK(G122),ISBLANK(H122),ISBLANK(I122),ISBLANK(J122), ISBLANK(#REF!)),"",IF(COUNTIF(G122:J122, "Y")=4, "Yes", "No"))</f>
        <v/>
      </c>
      <c r="L122" s="20"/>
      <c r="M122" s="19"/>
      <c r="N122" s="19"/>
      <c r="O122" s="19"/>
      <c r="P122" s="47" t="str">
        <f t="shared" si="2"/>
        <v/>
      </c>
      <c r="Q122" s="19"/>
    </row>
    <row r="123" spans="1:17" ht="19.899999999999999" customHeight="1">
      <c r="A123" s="42" t="str">
        <f>IF(ISBLANK(D123), "", 'Program Info'!$B$7)</f>
        <v/>
      </c>
      <c r="B123" s="42" t="str">
        <f>IF(ISBLANK(D123), "", 'Program Info'!$C$7)</f>
        <v/>
      </c>
      <c r="C123" s="39" t="str">
        <f t="shared" si="3"/>
        <v/>
      </c>
      <c r="D123" s="19"/>
      <c r="E123" s="19"/>
      <c r="F123" s="19"/>
      <c r="G123" s="19"/>
      <c r="H123" s="19"/>
      <c r="I123" s="19"/>
      <c r="J123" s="19"/>
      <c r="K123" s="47" t="str">
        <f>IF(OR(ISBLANK(D123),ISBLANK(G123),ISBLANK(H123),ISBLANK(I123),ISBLANK(J123), ISBLANK(#REF!)),"",IF(COUNTIF(G123:J123, "Y")=4, "Yes", "No"))</f>
        <v/>
      </c>
      <c r="L123" s="20"/>
      <c r="M123" s="19"/>
      <c r="N123" s="19"/>
      <c r="O123" s="19"/>
      <c r="P123" s="47" t="str">
        <f t="shared" si="2"/>
        <v/>
      </c>
      <c r="Q123" s="19"/>
    </row>
    <row r="124" spans="1:17" ht="19.899999999999999" customHeight="1">
      <c r="A124" s="42" t="str">
        <f>IF(ISBLANK(D124), "", 'Program Info'!$B$7)</f>
        <v/>
      </c>
      <c r="B124" s="42" t="str">
        <f>IF(ISBLANK(D124), "", 'Program Info'!$C$7)</f>
        <v/>
      </c>
      <c r="C124" s="39" t="str">
        <f t="shared" si="3"/>
        <v/>
      </c>
      <c r="D124" s="19"/>
      <c r="E124" s="19"/>
      <c r="F124" s="19"/>
      <c r="G124" s="19"/>
      <c r="H124" s="19"/>
      <c r="I124" s="19"/>
      <c r="J124" s="19"/>
      <c r="K124" s="47" t="str">
        <f>IF(OR(ISBLANK(D124),ISBLANK(G124),ISBLANK(H124),ISBLANK(I124),ISBLANK(J124), ISBLANK(#REF!)),"",IF(COUNTIF(G124:J124, "Y")=4, "Yes", "No"))</f>
        <v/>
      </c>
      <c r="L124" s="20"/>
      <c r="M124" s="19"/>
      <c r="N124" s="19"/>
      <c r="O124" s="19"/>
      <c r="P124" s="47" t="str">
        <f t="shared" si="2"/>
        <v/>
      </c>
      <c r="Q124" s="19"/>
    </row>
    <row r="125" spans="1:17" ht="19.899999999999999" customHeight="1">
      <c r="A125" s="42" t="str">
        <f>IF(ISBLANK(D125), "", 'Program Info'!$B$7)</f>
        <v/>
      </c>
      <c r="B125" s="42" t="str">
        <f>IF(ISBLANK(D125), "", 'Program Info'!$C$7)</f>
        <v/>
      </c>
      <c r="C125" s="39" t="str">
        <f t="shared" si="3"/>
        <v/>
      </c>
      <c r="D125" s="19"/>
      <c r="E125" s="19"/>
      <c r="F125" s="19"/>
      <c r="G125" s="19"/>
      <c r="H125" s="19"/>
      <c r="I125" s="19"/>
      <c r="J125" s="19"/>
      <c r="K125" s="47" t="str">
        <f>IF(OR(ISBLANK(D125),ISBLANK(G125),ISBLANK(H125),ISBLANK(I125),ISBLANK(J125), ISBLANK(#REF!)),"",IF(COUNTIF(G125:J125, "Y")=4, "Yes", "No"))</f>
        <v/>
      </c>
      <c r="L125" s="20"/>
      <c r="M125" s="19"/>
      <c r="N125" s="19"/>
      <c r="O125" s="19"/>
      <c r="P125" s="47" t="str">
        <f t="shared" si="2"/>
        <v/>
      </c>
      <c r="Q125" s="19"/>
    </row>
    <row r="126" spans="1:17" ht="19.899999999999999" customHeight="1">
      <c r="A126" s="42" t="str">
        <f>IF(ISBLANK(D126), "", 'Program Info'!$B$7)</f>
        <v/>
      </c>
      <c r="B126" s="42" t="str">
        <f>IF(ISBLANK(D126), "", 'Program Info'!$C$7)</f>
        <v/>
      </c>
      <c r="C126" s="39" t="str">
        <f t="shared" si="3"/>
        <v/>
      </c>
      <c r="D126" s="19"/>
      <c r="E126" s="19"/>
      <c r="F126" s="19"/>
      <c r="G126" s="19"/>
      <c r="H126" s="19"/>
      <c r="I126" s="19"/>
      <c r="J126" s="19"/>
      <c r="K126" s="47" t="str">
        <f>IF(OR(ISBLANK(D126),ISBLANK(G126),ISBLANK(H126),ISBLANK(I126),ISBLANK(J126), ISBLANK(#REF!)),"",IF(COUNTIF(G126:J126, "Y")=4, "Yes", "No"))</f>
        <v/>
      </c>
      <c r="L126" s="20"/>
      <c r="M126" s="19"/>
      <c r="N126" s="19"/>
      <c r="O126" s="19"/>
      <c r="P126" s="47" t="str">
        <f t="shared" si="2"/>
        <v/>
      </c>
      <c r="Q126" s="19"/>
    </row>
    <row r="127" spans="1:17" ht="19.899999999999999" customHeight="1">
      <c r="A127" s="42" t="str">
        <f>IF(ISBLANK(D127), "", 'Program Info'!$B$7)</f>
        <v/>
      </c>
      <c r="B127" s="42" t="str">
        <f>IF(ISBLANK(D127), "", 'Program Info'!$C$7)</f>
        <v/>
      </c>
      <c r="C127" s="39" t="str">
        <f t="shared" si="3"/>
        <v/>
      </c>
      <c r="D127" s="19"/>
      <c r="E127" s="19"/>
      <c r="F127" s="19"/>
      <c r="G127" s="19"/>
      <c r="H127" s="19"/>
      <c r="I127" s="19"/>
      <c r="J127" s="19"/>
      <c r="K127" s="47" t="str">
        <f>IF(OR(ISBLANK(D127),ISBLANK(G127),ISBLANK(H127),ISBLANK(I127),ISBLANK(J127), ISBLANK(#REF!)),"",IF(COUNTIF(G127:J127, "Y")=4, "Yes", "No"))</f>
        <v/>
      </c>
      <c r="L127" s="20"/>
      <c r="M127" s="19"/>
      <c r="N127" s="19"/>
      <c r="O127" s="19"/>
      <c r="P127" s="47" t="str">
        <f t="shared" si="2"/>
        <v/>
      </c>
      <c r="Q127" s="19"/>
    </row>
    <row r="128" spans="1:17" ht="19.899999999999999" customHeight="1">
      <c r="A128" s="42" t="str">
        <f>IF(ISBLANK(D128), "", 'Program Info'!$B$7)</f>
        <v/>
      </c>
      <c r="B128" s="42" t="str">
        <f>IF(ISBLANK(D128), "", 'Program Info'!$C$7)</f>
        <v/>
      </c>
      <c r="C128" s="39" t="str">
        <f t="shared" si="3"/>
        <v/>
      </c>
      <c r="D128" s="19"/>
      <c r="E128" s="19"/>
      <c r="F128" s="19"/>
      <c r="G128" s="19"/>
      <c r="H128" s="19"/>
      <c r="I128" s="19"/>
      <c r="J128" s="19"/>
      <c r="K128" s="47" t="str">
        <f>IF(OR(ISBLANK(D128),ISBLANK(G128),ISBLANK(H128),ISBLANK(I128),ISBLANK(J128), ISBLANK(#REF!)),"",IF(COUNTIF(G128:J128, "Y")=4, "Yes", "No"))</f>
        <v/>
      </c>
      <c r="L128" s="20"/>
      <c r="M128" s="19"/>
      <c r="N128" s="19"/>
      <c r="O128" s="19"/>
      <c r="P128" s="47" t="str">
        <f t="shared" si="2"/>
        <v/>
      </c>
      <c r="Q128" s="19"/>
    </row>
    <row r="129" spans="1:17" ht="19.899999999999999" customHeight="1">
      <c r="A129" s="42" t="str">
        <f>IF(ISBLANK(D129), "", 'Program Info'!$B$7)</f>
        <v/>
      </c>
      <c r="B129" s="42" t="str">
        <f>IF(ISBLANK(D129), "", 'Program Info'!$C$7)</f>
        <v/>
      </c>
      <c r="C129" s="39" t="str">
        <f t="shared" si="3"/>
        <v/>
      </c>
      <c r="D129" s="19"/>
      <c r="E129" s="19"/>
      <c r="F129" s="19"/>
      <c r="G129" s="19"/>
      <c r="H129" s="19"/>
      <c r="I129" s="19"/>
      <c r="J129" s="19"/>
      <c r="K129" s="47" t="str">
        <f>IF(OR(ISBLANK(D129),ISBLANK(G129),ISBLANK(H129),ISBLANK(I129),ISBLANK(J129), ISBLANK(#REF!)),"",IF(COUNTIF(G129:J129, "Y")=4, "Yes", "No"))</f>
        <v/>
      </c>
      <c r="L129" s="20"/>
      <c r="M129" s="19"/>
      <c r="N129" s="19"/>
      <c r="O129" s="19"/>
      <c r="P129" s="47" t="str">
        <f t="shared" si="2"/>
        <v/>
      </c>
      <c r="Q129" s="19"/>
    </row>
    <row r="130" spans="1:17" ht="19.899999999999999" customHeight="1">
      <c r="A130" s="42" t="str">
        <f>IF(ISBLANK(D130), "", 'Program Info'!$B$7)</f>
        <v/>
      </c>
      <c r="B130" s="42" t="str">
        <f>IF(ISBLANK(D130), "", 'Program Info'!$C$7)</f>
        <v/>
      </c>
      <c r="C130" s="39" t="str">
        <f t="shared" si="3"/>
        <v/>
      </c>
      <c r="D130" s="19"/>
      <c r="E130" s="19"/>
      <c r="F130" s="19"/>
      <c r="G130" s="19"/>
      <c r="H130" s="19"/>
      <c r="I130" s="19"/>
      <c r="J130" s="19"/>
      <c r="K130" s="47" t="str">
        <f>IF(OR(ISBLANK(D130),ISBLANK(G130),ISBLANK(H130),ISBLANK(I130),ISBLANK(J130), ISBLANK(#REF!)),"",IF(COUNTIF(G130:J130, "Y")=4, "Yes", "No"))</f>
        <v/>
      </c>
      <c r="L130" s="20"/>
      <c r="M130" s="19"/>
      <c r="N130" s="19"/>
      <c r="O130" s="19"/>
      <c r="P130" s="47" t="str">
        <f t="shared" si="2"/>
        <v/>
      </c>
      <c r="Q130" s="19"/>
    </row>
    <row r="131" spans="1:17" ht="19.899999999999999" customHeight="1">
      <c r="A131" s="42" t="str">
        <f>IF(ISBLANK(D131), "", 'Program Info'!$B$7)</f>
        <v/>
      </c>
      <c r="B131" s="42" t="str">
        <f>IF(ISBLANK(D131), "", 'Program Info'!$C$7)</f>
        <v/>
      </c>
      <c r="C131" s="39" t="str">
        <f t="shared" si="3"/>
        <v/>
      </c>
      <c r="D131" s="19"/>
      <c r="E131" s="19"/>
      <c r="F131" s="19"/>
      <c r="G131" s="19"/>
      <c r="H131" s="19"/>
      <c r="I131" s="19"/>
      <c r="J131" s="19"/>
      <c r="K131" s="47" t="str">
        <f>IF(OR(ISBLANK(D131),ISBLANK(G131),ISBLANK(H131),ISBLANK(I131),ISBLANK(J131), ISBLANK(#REF!)),"",IF(COUNTIF(G131:J131, "Y")=4, "Yes", "No"))</f>
        <v/>
      </c>
      <c r="L131" s="20"/>
      <c r="M131" s="19"/>
      <c r="N131" s="19"/>
      <c r="O131" s="19"/>
      <c r="P131" s="47" t="str">
        <f t="shared" si="2"/>
        <v/>
      </c>
      <c r="Q131" s="19"/>
    </row>
    <row r="132" spans="1:17" ht="19.899999999999999" customHeight="1">
      <c r="A132" s="42" t="str">
        <f>IF(ISBLANK(D132), "", 'Program Info'!$B$7)</f>
        <v/>
      </c>
      <c r="B132" s="42" t="str">
        <f>IF(ISBLANK(D132), "", 'Program Info'!$C$7)</f>
        <v/>
      </c>
      <c r="C132" s="39" t="str">
        <f t="shared" si="3"/>
        <v/>
      </c>
      <c r="D132" s="19"/>
      <c r="E132" s="19"/>
      <c r="F132" s="19"/>
      <c r="G132" s="19"/>
      <c r="H132" s="19"/>
      <c r="I132" s="19"/>
      <c r="J132" s="19"/>
      <c r="K132" s="47" t="str">
        <f>IF(OR(ISBLANK(D132),ISBLANK(G132),ISBLANK(H132),ISBLANK(I132),ISBLANK(J132), ISBLANK(#REF!)),"",IF(COUNTIF(G132:J132, "Y")=4, "Yes", "No"))</f>
        <v/>
      </c>
      <c r="L132" s="20"/>
      <c r="M132" s="19"/>
      <c r="N132" s="19"/>
      <c r="O132" s="19"/>
      <c r="P132" s="47" t="str">
        <f t="shared" si="2"/>
        <v/>
      </c>
      <c r="Q132" s="19"/>
    </row>
    <row r="133" spans="1:17" ht="19.899999999999999" customHeight="1">
      <c r="A133" s="42" t="str">
        <f>IF(ISBLANK(D133), "", 'Program Info'!$B$7)</f>
        <v/>
      </c>
      <c r="B133" s="42" t="str">
        <f>IF(ISBLANK(D133), "", 'Program Info'!$C$7)</f>
        <v/>
      </c>
      <c r="C133" s="39" t="str">
        <f t="shared" si="3"/>
        <v/>
      </c>
      <c r="D133" s="19"/>
      <c r="E133" s="19"/>
      <c r="F133" s="19"/>
      <c r="G133" s="19"/>
      <c r="H133" s="19"/>
      <c r="I133" s="19"/>
      <c r="J133" s="19"/>
      <c r="K133" s="47" t="str">
        <f>IF(OR(ISBLANK(D133),ISBLANK(G133),ISBLANK(H133),ISBLANK(I133),ISBLANK(J133), ISBLANK(#REF!)),"",IF(COUNTIF(G133:J133, "Y")=4, "Yes", "No"))</f>
        <v/>
      </c>
      <c r="L133" s="20"/>
      <c r="M133" s="19"/>
      <c r="N133" s="19"/>
      <c r="O133" s="19"/>
      <c r="P133" s="47" t="str">
        <f t="shared" si="2"/>
        <v/>
      </c>
      <c r="Q133" s="19"/>
    </row>
    <row r="134" spans="1:17" ht="19.899999999999999" customHeight="1">
      <c r="A134" s="42" t="str">
        <f>IF(ISBLANK(D134), "", 'Program Info'!$B$7)</f>
        <v/>
      </c>
      <c r="B134" s="42" t="str">
        <f>IF(ISBLANK(D134), "", 'Program Info'!$C$7)</f>
        <v/>
      </c>
      <c r="C134" s="39" t="str">
        <f t="shared" si="3"/>
        <v/>
      </c>
      <c r="D134" s="19"/>
      <c r="E134" s="19"/>
      <c r="F134" s="19"/>
      <c r="G134" s="19"/>
      <c r="H134" s="19"/>
      <c r="I134" s="19"/>
      <c r="J134" s="19"/>
      <c r="K134" s="47" t="str">
        <f>IF(OR(ISBLANK(D134),ISBLANK(G134),ISBLANK(H134),ISBLANK(I134),ISBLANK(J134), ISBLANK(#REF!)),"",IF(COUNTIF(G134:J134, "Y")=4, "Yes", "No"))</f>
        <v/>
      </c>
      <c r="L134" s="20"/>
      <c r="M134" s="19"/>
      <c r="N134" s="19"/>
      <c r="O134" s="19"/>
      <c r="P134" s="47" t="str">
        <f t="shared" ref="P134:P197" si="4">IF(OR(ISBLANK(D134),ISBLANK(L134),ISBLANK(M134),ISBLANK(N134),ISBLANK(O134)),"",IF(COUNTIF(L134:O134,"Y")=4,"Yes","No"))</f>
        <v/>
      </c>
      <c r="Q134" s="19"/>
    </row>
    <row r="135" spans="1:17" ht="19.899999999999999" customHeight="1">
      <c r="A135" s="42" t="str">
        <f>IF(ISBLANK(D135), "", 'Program Info'!$B$7)</f>
        <v/>
      </c>
      <c r="B135" s="42" t="str">
        <f>IF(ISBLANK(D135), "", 'Program Info'!$C$7)</f>
        <v/>
      </c>
      <c r="C135" s="39" t="str">
        <f t="shared" ref="C135:C198" si="5">IF(ISBLANK(D135), "", "8th")</f>
        <v/>
      </c>
      <c r="D135" s="19"/>
      <c r="E135" s="19"/>
      <c r="F135" s="19"/>
      <c r="G135" s="19"/>
      <c r="H135" s="19"/>
      <c r="I135" s="19"/>
      <c r="J135" s="19"/>
      <c r="K135" s="47" t="str">
        <f>IF(OR(ISBLANK(D135),ISBLANK(G135),ISBLANK(H135),ISBLANK(I135),ISBLANK(J135), ISBLANK(#REF!)),"",IF(COUNTIF(G135:J135, "Y")=4, "Yes", "No"))</f>
        <v/>
      </c>
      <c r="L135" s="20"/>
      <c r="M135" s="19"/>
      <c r="N135" s="19"/>
      <c r="O135" s="19"/>
      <c r="P135" s="47" t="str">
        <f t="shared" si="4"/>
        <v/>
      </c>
      <c r="Q135" s="19"/>
    </row>
    <row r="136" spans="1:17" ht="19.899999999999999" customHeight="1">
      <c r="A136" s="42" t="str">
        <f>IF(ISBLANK(D136), "", 'Program Info'!$B$7)</f>
        <v/>
      </c>
      <c r="B136" s="42" t="str">
        <f>IF(ISBLANK(D136), "", 'Program Info'!$C$7)</f>
        <v/>
      </c>
      <c r="C136" s="39" t="str">
        <f t="shared" si="5"/>
        <v/>
      </c>
      <c r="D136" s="19"/>
      <c r="E136" s="19"/>
      <c r="F136" s="19"/>
      <c r="G136" s="19"/>
      <c r="H136" s="19"/>
      <c r="I136" s="19"/>
      <c r="J136" s="19"/>
      <c r="K136" s="47" t="str">
        <f>IF(OR(ISBLANK(D136),ISBLANK(G136),ISBLANK(H136),ISBLANK(I136),ISBLANK(J136), ISBLANK(#REF!)),"",IF(COUNTIF(G136:J136, "Y")=4, "Yes", "No"))</f>
        <v/>
      </c>
      <c r="L136" s="20"/>
      <c r="M136" s="19"/>
      <c r="N136" s="19"/>
      <c r="O136" s="19"/>
      <c r="P136" s="47" t="str">
        <f t="shared" si="4"/>
        <v/>
      </c>
      <c r="Q136" s="19"/>
    </row>
    <row r="137" spans="1:17" ht="19.899999999999999" customHeight="1">
      <c r="A137" s="42" t="str">
        <f>IF(ISBLANK(D137), "", 'Program Info'!$B$7)</f>
        <v/>
      </c>
      <c r="B137" s="42" t="str">
        <f>IF(ISBLANK(D137), "", 'Program Info'!$C$7)</f>
        <v/>
      </c>
      <c r="C137" s="39" t="str">
        <f t="shared" si="5"/>
        <v/>
      </c>
      <c r="D137" s="19"/>
      <c r="E137" s="19"/>
      <c r="F137" s="19"/>
      <c r="G137" s="19"/>
      <c r="H137" s="19"/>
      <c r="I137" s="19"/>
      <c r="J137" s="19"/>
      <c r="K137" s="47" t="str">
        <f>IF(OR(ISBLANK(D137),ISBLANK(G137),ISBLANK(H137),ISBLANK(I137),ISBLANK(J137), ISBLANK(#REF!)),"",IF(COUNTIF(G137:J137, "Y")=4, "Yes", "No"))</f>
        <v/>
      </c>
      <c r="L137" s="20"/>
      <c r="M137" s="19"/>
      <c r="N137" s="19"/>
      <c r="O137" s="19"/>
      <c r="P137" s="47" t="str">
        <f t="shared" si="4"/>
        <v/>
      </c>
      <c r="Q137" s="19"/>
    </row>
    <row r="138" spans="1:17" ht="19.899999999999999" customHeight="1">
      <c r="A138" s="42" t="str">
        <f>IF(ISBLANK(D138), "", 'Program Info'!$B$7)</f>
        <v/>
      </c>
      <c r="B138" s="42" t="str">
        <f>IF(ISBLANK(D138), "", 'Program Info'!$C$7)</f>
        <v/>
      </c>
      <c r="C138" s="39" t="str">
        <f t="shared" si="5"/>
        <v/>
      </c>
      <c r="D138" s="19"/>
      <c r="E138" s="19"/>
      <c r="F138" s="19"/>
      <c r="G138" s="19"/>
      <c r="H138" s="19"/>
      <c r="I138" s="19"/>
      <c r="J138" s="19"/>
      <c r="K138" s="47" t="str">
        <f>IF(OR(ISBLANK(D138),ISBLANK(G138),ISBLANK(H138),ISBLANK(I138),ISBLANK(J138), ISBLANK(#REF!)),"",IF(COUNTIF(G138:J138, "Y")=4, "Yes", "No"))</f>
        <v/>
      </c>
      <c r="L138" s="20"/>
      <c r="M138" s="19"/>
      <c r="N138" s="19"/>
      <c r="O138" s="19"/>
      <c r="P138" s="47" t="str">
        <f t="shared" si="4"/>
        <v/>
      </c>
      <c r="Q138" s="19"/>
    </row>
    <row r="139" spans="1:17" ht="19.899999999999999" customHeight="1">
      <c r="A139" s="42" t="str">
        <f>IF(ISBLANK(D139), "", 'Program Info'!$B$7)</f>
        <v/>
      </c>
      <c r="B139" s="42" t="str">
        <f>IF(ISBLANK(D139), "", 'Program Info'!$C$7)</f>
        <v/>
      </c>
      <c r="C139" s="39" t="str">
        <f t="shared" si="5"/>
        <v/>
      </c>
      <c r="D139" s="19"/>
      <c r="E139" s="19"/>
      <c r="F139" s="19"/>
      <c r="G139" s="19"/>
      <c r="H139" s="19"/>
      <c r="I139" s="19"/>
      <c r="J139" s="19"/>
      <c r="K139" s="47" t="str">
        <f>IF(OR(ISBLANK(D139),ISBLANK(G139),ISBLANK(H139),ISBLANK(I139),ISBLANK(J139), ISBLANK(#REF!)),"",IF(COUNTIF(G139:J139, "Y")=4, "Yes", "No"))</f>
        <v/>
      </c>
      <c r="L139" s="20"/>
      <c r="M139" s="19"/>
      <c r="N139" s="19"/>
      <c r="O139" s="19"/>
      <c r="P139" s="47" t="str">
        <f t="shared" si="4"/>
        <v/>
      </c>
      <c r="Q139" s="19"/>
    </row>
    <row r="140" spans="1:17" ht="19.899999999999999" customHeight="1">
      <c r="A140" s="42" t="str">
        <f>IF(ISBLANK(D140), "", 'Program Info'!$B$7)</f>
        <v/>
      </c>
      <c r="B140" s="42" t="str">
        <f>IF(ISBLANK(D140), "", 'Program Info'!$C$7)</f>
        <v/>
      </c>
      <c r="C140" s="39" t="str">
        <f t="shared" si="5"/>
        <v/>
      </c>
      <c r="D140" s="19"/>
      <c r="E140" s="19"/>
      <c r="F140" s="19"/>
      <c r="G140" s="19"/>
      <c r="H140" s="19"/>
      <c r="I140" s="19"/>
      <c r="J140" s="19"/>
      <c r="K140" s="47" t="str">
        <f>IF(OR(ISBLANK(D140),ISBLANK(G140),ISBLANK(H140),ISBLANK(I140),ISBLANK(J140), ISBLANK(#REF!)),"",IF(COUNTIF(G140:J140, "Y")=4, "Yes", "No"))</f>
        <v/>
      </c>
      <c r="L140" s="20"/>
      <c r="M140" s="19"/>
      <c r="N140" s="19"/>
      <c r="O140" s="19"/>
      <c r="P140" s="47" t="str">
        <f t="shared" si="4"/>
        <v/>
      </c>
      <c r="Q140" s="19"/>
    </row>
    <row r="141" spans="1:17" ht="19.899999999999999" customHeight="1">
      <c r="A141" s="42" t="str">
        <f>IF(ISBLANK(D141), "", 'Program Info'!$B$7)</f>
        <v/>
      </c>
      <c r="B141" s="42" t="str">
        <f>IF(ISBLANK(D141), "", 'Program Info'!$C$7)</f>
        <v/>
      </c>
      <c r="C141" s="39" t="str">
        <f t="shared" si="5"/>
        <v/>
      </c>
      <c r="D141" s="19"/>
      <c r="E141" s="19"/>
      <c r="F141" s="19"/>
      <c r="G141" s="19"/>
      <c r="H141" s="19"/>
      <c r="I141" s="19"/>
      <c r="J141" s="19"/>
      <c r="K141" s="47" t="str">
        <f>IF(OR(ISBLANK(D141),ISBLANK(G141),ISBLANK(H141),ISBLANK(I141),ISBLANK(J141), ISBLANK(#REF!)),"",IF(COUNTIF(G141:J141, "Y")=4, "Yes", "No"))</f>
        <v/>
      </c>
      <c r="L141" s="20"/>
      <c r="M141" s="19"/>
      <c r="N141" s="19"/>
      <c r="O141" s="19"/>
      <c r="P141" s="47" t="str">
        <f t="shared" si="4"/>
        <v/>
      </c>
      <c r="Q141" s="19"/>
    </row>
    <row r="142" spans="1:17" ht="19.899999999999999" customHeight="1">
      <c r="A142" s="42" t="str">
        <f>IF(ISBLANK(D142), "", 'Program Info'!$B$7)</f>
        <v/>
      </c>
      <c r="B142" s="42" t="str">
        <f>IF(ISBLANK(D142), "", 'Program Info'!$C$7)</f>
        <v/>
      </c>
      <c r="C142" s="39" t="str">
        <f t="shared" si="5"/>
        <v/>
      </c>
      <c r="D142" s="19"/>
      <c r="E142" s="19"/>
      <c r="F142" s="19"/>
      <c r="G142" s="19"/>
      <c r="H142" s="19"/>
      <c r="I142" s="19"/>
      <c r="J142" s="19"/>
      <c r="K142" s="47" t="str">
        <f>IF(OR(ISBLANK(D142),ISBLANK(G142),ISBLANK(H142),ISBLANK(I142),ISBLANK(J142), ISBLANK(#REF!)),"",IF(COUNTIF(G142:J142, "Y")=4, "Yes", "No"))</f>
        <v/>
      </c>
      <c r="L142" s="20"/>
      <c r="M142" s="19"/>
      <c r="N142" s="19"/>
      <c r="O142" s="19"/>
      <c r="P142" s="47" t="str">
        <f t="shared" si="4"/>
        <v/>
      </c>
      <c r="Q142" s="19"/>
    </row>
    <row r="143" spans="1:17" ht="19.899999999999999" customHeight="1">
      <c r="A143" s="42" t="str">
        <f>IF(ISBLANK(D143), "", 'Program Info'!$B$7)</f>
        <v/>
      </c>
      <c r="B143" s="42" t="str">
        <f>IF(ISBLANK(D143), "", 'Program Info'!$C$7)</f>
        <v/>
      </c>
      <c r="C143" s="39" t="str">
        <f t="shared" si="5"/>
        <v/>
      </c>
      <c r="D143" s="19"/>
      <c r="E143" s="19"/>
      <c r="F143" s="19"/>
      <c r="G143" s="19"/>
      <c r="H143" s="19"/>
      <c r="I143" s="19"/>
      <c r="J143" s="19"/>
      <c r="K143" s="47" t="str">
        <f>IF(OR(ISBLANK(D143),ISBLANK(G143),ISBLANK(H143),ISBLANK(I143),ISBLANK(J143), ISBLANK(#REF!)),"",IF(COUNTIF(G143:J143, "Y")=4, "Yes", "No"))</f>
        <v/>
      </c>
      <c r="L143" s="20"/>
      <c r="M143" s="19"/>
      <c r="N143" s="19"/>
      <c r="O143" s="19"/>
      <c r="P143" s="47" t="str">
        <f t="shared" si="4"/>
        <v/>
      </c>
      <c r="Q143" s="19"/>
    </row>
    <row r="144" spans="1:17" ht="19.899999999999999" customHeight="1">
      <c r="A144" s="42" t="str">
        <f>IF(ISBLANK(D144), "", 'Program Info'!$B$7)</f>
        <v/>
      </c>
      <c r="B144" s="42" t="str">
        <f>IF(ISBLANK(D144), "", 'Program Info'!$C$7)</f>
        <v/>
      </c>
      <c r="C144" s="39" t="str">
        <f t="shared" si="5"/>
        <v/>
      </c>
      <c r="D144" s="19"/>
      <c r="E144" s="19"/>
      <c r="F144" s="19"/>
      <c r="G144" s="19"/>
      <c r="H144" s="19"/>
      <c r="I144" s="19"/>
      <c r="J144" s="19"/>
      <c r="K144" s="47" t="str">
        <f>IF(OR(ISBLANK(D144),ISBLANK(G144),ISBLANK(H144),ISBLANK(I144),ISBLANK(J144), ISBLANK(#REF!)),"",IF(COUNTIF(G144:J144, "Y")=4, "Yes", "No"))</f>
        <v/>
      </c>
      <c r="L144" s="20"/>
      <c r="M144" s="19"/>
      <c r="N144" s="19"/>
      <c r="O144" s="19"/>
      <c r="P144" s="47" t="str">
        <f t="shared" si="4"/>
        <v/>
      </c>
      <c r="Q144" s="19"/>
    </row>
    <row r="145" spans="1:17" ht="19.899999999999999" customHeight="1">
      <c r="A145" s="42" t="str">
        <f>IF(ISBLANK(D145), "", 'Program Info'!$B$7)</f>
        <v/>
      </c>
      <c r="B145" s="42" t="str">
        <f>IF(ISBLANK(D145), "", 'Program Info'!$C$7)</f>
        <v/>
      </c>
      <c r="C145" s="39" t="str">
        <f t="shared" si="5"/>
        <v/>
      </c>
      <c r="D145" s="19"/>
      <c r="E145" s="19"/>
      <c r="F145" s="19"/>
      <c r="G145" s="19"/>
      <c r="H145" s="19"/>
      <c r="I145" s="19"/>
      <c r="J145" s="19"/>
      <c r="K145" s="47" t="str">
        <f>IF(OR(ISBLANK(D145),ISBLANK(G145),ISBLANK(H145),ISBLANK(I145),ISBLANK(J145), ISBLANK(#REF!)),"",IF(COUNTIF(G145:J145, "Y")=4, "Yes", "No"))</f>
        <v/>
      </c>
      <c r="L145" s="20"/>
      <c r="M145" s="19"/>
      <c r="N145" s="19"/>
      <c r="O145" s="19"/>
      <c r="P145" s="47" t="str">
        <f t="shared" si="4"/>
        <v/>
      </c>
      <c r="Q145" s="19"/>
    </row>
    <row r="146" spans="1:17" ht="19.899999999999999" customHeight="1">
      <c r="A146" s="42" t="str">
        <f>IF(ISBLANK(D146), "", 'Program Info'!$B$7)</f>
        <v/>
      </c>
      <c r="B146" s="42" t="str">
        <f>IF(ISBLANK(D146), "", 'Program Info'!$C$7)</f>
        <v/>
      </c>
      <c r="C146" s="39" t="str">
        <f t="shared" si="5"/>
        <v/>
      </c>
      <c r="D146" s="19"/>
      <c r="E146" s="19"/>
      <c r="F146" s="19"/>
      <c r="G146" s="19"/>
      <c r="H146" s="19"/>
      <c r="I146" s="19"/>
      <c r="J146" s="19"/>
      <c r="K146" s="47" t="str">
        <f>IF(OR(ISBLANK(D146),ISBLANK(G146),ISBLANK(H146),ISBLANK(I146),ISBLANK(J146), ISBLANK(#REF!)),"",IF(COUNTIF(G146:J146, "Y")=4, "Yes", "No"))</f>
        <v/>
      </c>
      <c r="L146" s="20"/>
      <c r="M146" s="19"/>
      <c r="N146" s="19"/>
      <c r="O146" s="19"/>
      <c r="P146" s="47" t="str">
        <f t="shared" si="4"/>
        <v/>
      </c>
      <c r="Q146" s="19"/>
    </row>
    <row r="147" spans="1:17" ht="19.899999999999999" customHeight="1">
      <c r="A147" s="42" t="str">
        <f>IF(ISBLANK(D147), "", 'Program Info'!$B$7)</f>
        <v/>
      </c>
      <c r="B147" s="42" t="str">
        <f>IF(ISBLANK(D147), "", 'Program Info'!$C$7)</f>
        <v/>
      </c>
      <c r="C147" s="39" t="str">
        <f t="shared" si="5"/>
        <v/>
      </c>
      <c r="D147" s="19"/>
      <c r="E147" s="19"/>
      <c r="F147" s="19"/>
      <c r="G147" s="19"/>
      <c r="H147" s="19"/>
      <c r="I147" s="19"/>
      <c r="J147" s="19"/>
      <c r="K147" s="47" t="str">
        <f>IF(OR(ISBLANK(D147),ISBLANK(G147),ISBLANK(H147),ISBLANK(I147),ISBLANK(J147), ISBLANK(#REF!)),"",IF(COUNTIF(G147:J147, "Y")=4, "Yes", "No"))</f>
        <v/>
      </c>
      <c r="L147" s="20"/>
      <c r="M147" s="19"/>
      <c r="N147" s="19"/>
      <c r="O147" s="19"/>
      <c r="P147" s="47" t="str">
        <f t="shared" si="4"/>
        <v/>
      </c>
      <c r="Q147" s="19"/>
    </row>
    <row r="148" spans="1:17" ht="19.899999999999999" customHeight="1">
      <c r="A148" s="42" t="str">
        <f>IF(ISBLANK(D148), "", 'Program Info'!$B$7)</f>
        <v/>
      </c>
      <c r="B148" s="42" t="str">
        <f>IF(ISBLANK(D148), "", 'Program Info'!$C$7)</f>
        <v/>
      </c>
      <c r="C148" s="39" t="str">
        <f t="shared" si="5"/>
        <v/>
      </c>
      <c r="D148" s="19"/>
      <c r="E148" s="19"/>
      <c r="F148" s="19"/>
      <c r="G148" s="19"/>
      <c r="H148" s="19"/>
      <c r="I148" s="19"/>
      <c r="J148" s="19"/>
      <c r="K148" s="47" t="str">
        <f>IF(OR(ISBLANK(D148),ISBLANK(G148),ISBLANK(H148),ISBLANK(I148),ISBLANK(J148), ISBLANK(#REF!)),"",IF(COUNTIF(G148:J148, "Y")=4, "Yes", "No"))</f>
        <v/>
      </c>
      <c r="L148" s="20"/>
      <c r="M148" s="19"/>
      <c r="N148" s="19"/>
      <c r="O148" s="19"/>
      <c r="P148" s="47" t="str">
        <f t="shared" si="4"/>
        <v/>
      </c>
      <c r="Q148" s="19"/>
    </row>
    <row r="149" spans="1:17" ht="19.899999999999999" customHeight="1">
      <c r="A149" s="42" t="str">
        <f>IF(ISBLANK(D149), "", 'Program Info'!$B$7)</f>
        <v/>
      </c>
      <c r="B149" s="42" t="str">
        <f>IF(ISBLANK(D149), "", 'Program Info'!$C$7)</f>
        <v/>
      </c>
      <c r="C149" s="39" t="str">
        <f t="shared" si="5"/>
        <v/>
      </c>
      <c r="D149" s="19"/>
      <c r="E149" s="19"/>
      <c r="F149" s="19"/>
      <c r="G149" s="19"/>
      <c r="H149" s="19"/>
      <c r="I149" s="19"/>
      <c r="J149" s="19"/>
      <c r="K149" s="47" t="str">
        <f>IF(OR(ISBLANK(D149),ISBLANK(G149),ISBLANK(H149),ISBLANK(I149),ISBLANK(J149), ISBLANK(#REF!)),"",IF(COUNTIF(G149:J149, "Y")=4, "Yes", "No"))</f>
        <v/>
      </c>
      <c r="L149" s="20"/>
      <c r="M149" s="19"/>
      <c r="N149" s="19"/>
      <c r="O149" s="19"/>
      <c r="P149" s="47" t="str">
        <f t="shared" si="4"/>
        <v/>
      </c>
      <c r="Q149" s="19"/>
    </row>
    <row r="150" spans="1:17" ht="19.899999999999999" customHeight="1">
      <c r="A150" s="42" t="str">
        <f>IF(ISBLANK(D150), "", 'Program Info'!$B$7)</f>
        <v/>
      </c>
      <c r="B150" s="42" t="str">
        <f>IF(ISBLANK(D150), "", 'Program Info'!$C$7)</f>
        <v/>
      </c>
      <c r="C150" s="39" t="str">
        <f t="shared" si="5"/>
        <v/>
      </c>
      <c r="D150" s="19"/>
      <c r="E150" s="19"/>
      <c r="F150" s="19"/>
      <c r="G150" s="19"/>
      <c r="H150" s="19"/>
      <c r="I150" s="19"/>
      <c r="J150" s="19"/>
      <c r="K150" s="47" t="str">
        <f>IF(OR(ISBLANK(D150),ISBLANK(G150),ISBLANK(H150),ISBLANK(I150),ISBLANK(J150), ISBLANK(#REF!)),"",IF(COUNTIF(G150:J150, "Y")=4, "Yes", "No"))</f>
        <v/>
      </c>
      <c r="L150" s="20"/>
      <c r="M150" s="19"/>
      <c r="N150" s="19"/>
      <c r="O150" s="19"/>
      <c r="P150" s="47" t="str">
        <f t="shared" si="4"/>
        <v/>
      </c>
      <c r="Q150" s="19"/>
    </row>
    <row r="151" spans="1:17" ht="19.899999999999999" customHeight="1">
      <c r="A151" s="42" t="str">
        <f>IF(ISBLANK(D151), "", 'Program Info'!$B$7)</f>
        <v/>
      </c>
      <c r="B151" s="42" t="str">
        <f>IF(ISBLANK(D151), "", 'Program Info'!$C$7)</f>
        <v/>
      </c>
      <c r="C151" s="39" t="str">
        <f t="shared" si="5"/>
        <v/>
      </c>
      <c r="D151" s="19"/>
      <c r="E151" s="19"/>
      <c r="F151" s="19"/>
      <c r="G151" s="19"/>
      <c r="H151" s="19"/>
      <c r="I151" s="19"/>
      <c r="J151" s="19"/>
      <c r="K151" s="47" t="str">
        <f>IF(OR(ISBLANK(D151),ISBLANK(G151),ISBLANK(H151),ISBLANK(I151),ISBLANK(J151), ISBLANK(#REF!)),"",IF(COUNTIF(G151:J151, "Y")=4, "Yes", "No"))</f>
        <v/>
      </c>
      <c r="L151" s="20"/>
      <c r="M151" s="19"/>
      <c r="N151" s="19"/>
      <c r="O151" s="19"/>
      <c r="P151" s="47" t="str">
        <f t="shared" si="4"/>
        <v/>
      </c>
      <c r="Q151" s="19"/>
    </row>
    <row r="152" spans="1:17" ht="19.899999999999999" customHeight="1">
      <c r="A152" s="42" t="str">
        <f>IF(ISBLANK(D152), "", 'Program Info'!$B$7)</f>
        <v/>
      </c>
      <c r="B152" s="42" t="str">
        <f>IF(ISBLANK(D152), "", 'Program Info'!$C$7)</f>
        <v/>
      </c>
      <c r="C152" s="39" t="str">
        <f t="shared" si="5"/>
        <v/>
      </c>
      <c r="D152" s="19"/>
      <c r="E152" s="19"/>
      <c r="F152" s="19"/>
      <c r="G152" s="19"/>
      <c r="H152" s="19"/>
      <c r="I152" s="19"/>
      <c r="J152" s="19"/>
      <c r="K152" s="47" t="str">
        <f>IF(OR(ISBLANK(D152),ISBLANK(G152),ISBLANK(H152),ISBLANK(I152),ISBLANK(J152), ISBLANK(#REF!)),"",IF(COUNTIF(G152:J152, "Y")=4, "Yes", "No"))</f>
        <v/>
      </c>
      <c r="L152" s="20"/>
      <c r="M152" s="19"/>
      <c r="N152" s="19"/>
      <c r="O152" s="19"/>
      <c r="P152" s="47" t="str">
        <f t="shared" si="4"/>
        <v/>
      </c>
      <c r="Q152" s="19"/>
    </row>
    <row r="153" spans="1:17" ht="19.899999999999999" customHeight="1">
      <c r="A153" s="42" t="str">
        <f>IF(ISBLANK(D153), "", 'Program Info'!$B$7)</f>
        <v/>
      </c>
      <c r="B153" s="42" t="str">
        <f>IF(ISBLANK(D153), "", 'Program Info'!$C$7)</f>
        <v/>
      </c>
      <c r="C153" s="39" t="str">
        <f t="shared" si="5"/>
        <v/>
      </c>
      <c r="D153" s="19"/>
      <c r="E153" s="19"/>
      <c r="F153" s="19"/>
      <c r="G153" s="19"/>
      <c r="H153" s="19"/>
      <c r="I153" s="19"/>
      <c r="J153" s="19"/>
      <c r="K153" s="47" t="str">
        <f>IF(OR(ISBLANK(D153),ISBLANK(G153),ISBLANK(H153),ISBLANK(I153),ISBLANK(J153), ISBLANK(#REF!)),"",IF(COUNTIF(G153:J153, "Y")=4, "Yes", "No"))</f>
        <v/>
      </c>
      <c r="L153" s="20"/>
      <c r="M153" s="19"/>
      <c r="N153" s="19"/>
      <c r="O153" s="19"/>
      <c r="P153" s="47" t="str">
        <f t="shared" si="4"/>
        <v/>
      </c>
      <c r="Q153" s="19"/>
    </row>
    <row r="154" spans="1:17" ht="19.899999999999999" customHeight="1">
      <c r="A154" s="42" t="str">
        <f>IF(ISBLANK(D154), "", 'Program Info'!$B$7)</f>
        <v/>
      </c>
      <c r="B154" s="42" t="str">
        <f>IF(ISBLANK(D154), "", 'Program Info'!$C$7)</f>
        <v/>
      </c>
      <c r="C154" s="39" t="str">
        <f t="shared" si="5"/>
        <v/>
      </c>
      <c r="D154" s="19"/>
      <c r="E154" s="19"/>
      <c r="F154" s="19"/>
      <c r="G154" s="19"/>
      <c r="H154" s="19"/>
      <c r="I154" s="19"/>
      <c r="J154" s="19"/>
      <c r="K154" s="47" t="str">
        <f>IF(OR(ISBLANK(D154),ISBLANK(G154),ISBLANK(H154),ISBLANK(I154),ISBLANK(J154), ISBLANK(#REF!)),"",IF(COUNTIF(G154:J154, "Y")=4, "Yes", "No"))</f>
        <v/>
      </c>
      <c r="L154" s="20"/>
      <c r="M154" s="19"/>
      <c r="N154" s="19"/>
      <c r="O154" s="19"/>
      <c r="P154" s="47" t="str">
        <f t="shared" si="4"/>
        <v/>
      </c>
      <c r="Q154" s="19"/>
    </row>
    <row r="155" spans="1:17" ht="19.899999999999999" customHeight="1">
      <c r="A155" s="42" t="str">
        <f>IF(ISBLANK(D155), "", 'Program Info'!$B$7)</f>
        <v/>
      </c>
      <c r="B155" s="42" t="str">
        <f>IF(ISBLANK(D155), "", 'Program Info'!$C$7)</f>
        <v/>
      </c>
      <c r="C155" s="39" t="str">
        <f t="shared" si="5"/>
        <v/>
      </c>
      <c r="D155" s="19"/>
      <c r="E155" s="19"/>
      <c r="F155" s="19"/>
      <c r="G155" s="19"/>
      <c r="H155" s="19"/>
      <c r="I155" s="19"/>
      <c r="J155" s="19"/>
      <c r="K155" s="47" t="str">
        <f>IF(OR(ISBLANK(D155),ISBLANK(G155),ISBLANK(H155),ISBLANK(I155),ISBLANK(J155), ISBLANK(#REF!)),"",IF(COUNTIF(G155:J155, "Y")=4, "Yes", "No"))</f>
        <v/>
      </c>
      <c r="L155" s="20"/>
      <c r="M155" s="19"/>
      <c r="N155" s="19"/>
      <c r="O155" s="19"/>
      <c r="P155" s="47" t="str">
        <f t="shared" si="4"/>
        <v/>
      </c>
      <c r="Q155" s="19"/>
    </row>
    <row r="156" spans="1:17" ht="19.899999999999999" customHeight="1">
      <c r="A156" s="42" t="str">
        <f>IF(ISBLANK(D156), "", 'Program Info'!$B$7)</f>
        <v/>
      </c>
      <c r="B156" s="42" t="str">
        <f>IF(ISBLANK(D156), "", 'Program Info'!$C$7)</f>
        <v/>
      </c>
      <c r="C156" s="39" t="str">
        <f t="shared" si="5"/>
        <v/>
      </c>
      <c r="D156" s="19"/>
      <c r="E156" s="19"/>
      <c r="F156" s="19"/>
      <c r="G156" s="19"/>
      <c r="H156" s="19"/>
      <c r="I156" s="19"/>
      <c r="J156" s="19"/>
      <c r="K156" s="47" t="str">
        <f>IF(OR(ISBLANK(D156),ISBLANK(G156),ISBLANK(H156),ISBLANK(I156),ISBLANK(J156), ISBLANK(#REF!)),"",IF(COUNTIF(G156:J156, "Y")=4, "Yes", "No"))</f>
        <v/>
      </c>
      <c r="L156" s="20"/>
      <c r="M156" s="19"/>
      <c r="N156" s="19"/>
      <c r="O156" s="19"/>
      <c r="P156" s="47" t="str">
        <f t="shared" si="4"/>
        <v/>
      </c>
      <c r="Q156" s="19"/>
    </row>
    <row r="157" spans="1:17" ht="19.899999999999999" customHeight="1">
      <c r="A157" s="42" t="str">
        <f>IF(ISBLANK(D157), "", 'Program Info'!$B$7)</f>
        <v/>
      </c>
      <c r="B157" s="42" t="str">
        <f>IF(ISBLANK(D157), "", 'Program Info'!$C$7)</f>
        <v/>
      </c>
      <c r="C157" s="39" t="str">
        <f t="shared" si="5"/>
        <v/>
      </c>
      <c r="D157" s="19"/>
      <c r="E157" s="19"/>
      <c r="F157" s="19"/>
      <c r="G157" s="19"/>
      <c r="H157" s="19"/>
      <c r="I157" s="19"/>
      <c r="J157" s="19"/>
      <c r="K157" s="47" t="str">
        <f>IF(OR(ISBLANK(D157),ISBLANK(G157),ISBLANK(H157),ISBLANK(I157),ISBLANK(J157), ISBLANK(#REF!)),"",IF(COUNTIF(G157:J157, "Y")=4, "Yes", "No"))</f>
        <v/>
      </c>
      <c r="L157" s="20"/>
      <c r="M157" s="19"/>
      <c r="N157" s="19"/>
      <c r="O157" s="19"/>
      <c r="P157" s="47" t="str">
        <f t="shared" si="4"/>
        <v/>
      </c>
      <c r="Q157" s="19"/>
    </row>
    <row r="158" spans="1:17" ht="19.899999999999999" customHeight="1">
      <c r="A158" s="42" t="str">
        <f>IF(ISBLANK(D158), "", 'Program Info'!$B$7)</f>
        <v/>
      </c>
      <c r="B158" s="42" t="str">
        <f>IF(ISBLANK(D158), "", 'Program Info'!$C$7)</f>
        <v/>
      </c>
      <c r="C158" s="39" t="str">
        <f t="shared" si="5"/>
        <v/>
      </c>
      <c r="D158" s="19"/>
      <c r="E158" s="19"/>
      <c r="F158" s="19"/>
      <c r="G158" s="19"/>
      <c r="H158" s="19"/>
      <c r="I158" s="19"/>
      <c r="J158" s="19"/>
      <c r="K158" s="47" t="str">
        <f>IF(OR(ISBLANK(D158),ISBLANK(G158),ISBLANK(H158),ISBLANK(I158),ISBLANK(J158), ISBLANK(#REF!)),"",IF(COUNTIF(G158:J158, "Y")=4, "Yes", "No"))</f>
        <v/>
      </c>
      <c r="L158" s="20"/>
      <c r="M158" s="19"/>
      <c r="N158" s="19"/>
      <c r="O158" s="19"/>
      <c r="P158" s="47" t="str">
        <f t="shared" si="4"/>
        <v/>
      </c>
      <c r="Q158" s="19"/>
    </row>
    <row r="159" spans="1:17" ht="19.899999999999999" customHeight="1">
      <c r="A159" s="42" t="str">
        <f>IF(ISBLANK(D159), "", 'Program Info'!$B$7)</f>
        <v/>
      </c>
      <c r="B159" s="42" t="str">
        <f>IF(ISBLANK(D159), "", 'Program Info'!$C$7)</f>
        <v/>
      </c>
      <c r="C159" s="39" t="str">
        <f t="shared" si="5"/>
        <v/>
      </c>
      <c r="D159" s="19"/>
      <c r="E159" s="19"/>
      <c r="F159" s="19"/>
      <c r="G159" s="19"/>
      <c r="H159" s="19"/>
      <c r="I159" s="19"/>
      <c r="J159" s="19"/>
      <c r="K159" s="47" t="str">
        <f>IF(OR(ISBLANK(D159),ISBLANK(G159),ISBLANK(H159),ISBLANK(I159),ISBLANK(J159), ISBLANK(#REF!)),"",IF(COUNTIF(G159:J159, "Y")=4, "Yes", "No"))</f>
        <v/>
      </c>
      <c r="L159" s="20"/>
      <c r="M159" s="19"/>
      <c r="N159" s="19"/>
      <c r="O159" s="19"/>
      <c r="P159" s="47" t="str">
        <f t="shared" si="4"/>
        <v/>
      </c>
      <c r="Q159" s="19"/>
    </row>
    <row r="160" spans="1:17" ht="19.899999999999999" customHeight="1">
      <c r="A160" s="42" t="str">
        <f>IF(ISBLANK(D160), "", 'Program Info'!$B$7)</f>
        <v/>
      </c>
      <c r="B160" s="42" t="str">
        <f>IF(ISBLANK(D160), "", 'Program Info'!$C$7)</f>
        <v/>
      </c>
      <c r="C160" s="39" t="str">
        <f t="shared" si="5"/>
        <v/>
      </c>
      <c r="D160" s="19"/>
      <c r="E160" s="19"/>
      <c r="F160" s="19"/>
      <c r="G160" s="19"/>
      <c r="H160" s="19"/>
      <c r="I160" s="19"/>
      <c r="J160" s="19"/>
      <c r="K160" s="47" t="str">
        <f>IF(OR(ISBLANK(D160),ISBLANK(G160),ISBLANK(H160),ISBLANK(I160),ISBLANK(J160), ISBLANK(#REF!)),"",IF(COUNTIF(G160:J160, "Y")=4, "Yes", "No"))</f>
        <v/>
      </c>
      <c r="L160" s="20"/>
      <c r="M160" s="19"/>
      <c r="N160" s="19"/>
      <c r="O160" s="19"/>
      <c r="P160" s="47" t="str">
        <f t="shared" si="4"/>
        <v/>
      </c>
      <c r="Q160" s="19"/>
    </row>
    <row r="161" spans="1:17" ht="19.899999999999999" customHeight="1">
      <c r="A161" s="42" t="str">
        <f>IF(ISBLANK(D161), "", 'Program Info'!$B$7)</f>
        <v/>
      </c>
      <c r="B161" s="42" t="str">
        <f>IF(ISBLANK(D161), "", 'Program Info'!$C$7)</f>
        <v/>
      </c>
      <c r="C161" s="39" t="str">
        <f t="shared" si="5"/>
        <v/>
      </c>
      <c r="D161" s="19"/>
      <c r="E161" s="19"/>
      <c r="F161" s="19"/>
      <c r="G161" s="19"/>
      <c r="H161" s="19"/>
      <c r="I161" s="19"/>
      <c r="J161" s="19"/>
      <c r="K161" s="47" t="str">
        <f>IF(OR(ISBLANK(D161),ISBLANK(G161),ISBLANK(H161),ISBLANK(I161),ISBLANK(J161), ISBLANK(#REF!)),"",IF(COUNTIF(G161:J161, "Y")=4, "Yes", "No"))</f>
        <v/>
      </c>
      <c r="L161" s="20"/>
      <c r="M161" s="19"/>
      <c r="N161" s="19"/>
      <c r="O161" s="19"/>
      <c r="P161" s="47" t="str">
        <f t="shared" si="4"/>
        <v/>
      </c>
      <c r="Q161" s="19"/>
    </row>
    <row r="162" spans="1:17" ht="19.899999999999999" customHeight="1">
      <c r="A162" s="42" t="str">
        <f>IF(ISBLANK(D162), "", 'Program Info'!$B$7)</f>
        <v/>
      </c>
      <c r="B162" s="42" t="str">
        <f>IF(ISBLANK(D162), "", 'Program Info'!$C$7)</f>
        <v/>
      </c>
      <c r="C162" s="39" t="str">
        <f t="shared" si="5"/>
        <v/>
      </c>
      <c r="D162" s="19"/>
      <c r="E162" s="19"/>
      <c r="F162" s="19"/>
      <c r="G162" s="19"/>
      <c r="H162" s="19"/>
      <c r="I162" s="19"/>
      <c r="J162" s="19"/>
      <c r="K162" s="47" t="str">
        <f>IF(OR(ISBLANK(D162),ISBLANK(G162),ISBLANK(H162),ISBLANK(I162),ISBLANK(J162), ISBLANK(#REF!)),"",IF(COUNTIF(G162:J162, "Y")=4, "Yes", "No"))</f>
        <v/>
      </c>
      <c r="L162" s="20"/>
      <c r="M162" s="19"/>
      <c r="N162" s="19"/>
      <c r="O162" s="19"/>
      <c r="P162" s="47" t="str">
        <f t="shared" si="4"/>
        <v/>
      </c>
      <c r="Q162" s="19"/>
    </row>
    <row r="163" spans="1:17" ht="19.899999999999999" customHeight="1">
      <c r="A163" s="42" t="str">
        <f>IF(ISBLANK(D163), "", 'Program Info'!$B$7)</f>
        <v/>
      </c>
      <c r="B163" s="42" t="str">
        <f>IF(ISBLANK(D163), "", 'Program Info'!$C$7)</f>
        <v/>
      </c>
      <c r="C163" s="39" t="str">
        <f t="shared" si="5"/>
        <v/>
      </c>
      <c r="D163" s="19"/>
      <c r="E163" s="19"/>
      <c r="F163" s="19"/>
      <c r="G163" s="19"/>
      <c r="H163" s="19"/>
      <c r="I163" s="19"/>
      <c r="J163" s="19"/>
      <c r="K163" s="47" t="str">
        <f>IF(OR(ISBLANK(D163),ISBLANK(G163),ISBLANK(H163),ISBLANK(I163),ISBLANK(J163), ISBLANK(#REF!)),"",IF(COUNTIF(G163:J163, "Y")=4, "Yes", "No"))</f>
        <v/>
      </c>
      <c r="L163" s="20"/>
      <c r="M163" s="19"/>
      <c r="N163" s="19"/>
      <c r="O163" s="19"/>
      <c r="P163" s="47" t="str">
        <f t="shared" si="4"/>
        <v/>
      </c>
      <c r="Q163" s="19"/>
    </row>
    <row r="164" spans="1:17" ht="19.899999999999999" customHeight="1">
      <c r="A164" s="42" t="str">
        <f>IF(ISBLANK(D164), "", 'Program Info'!$B$7)</f>
        <v/>
      </c>
      <c r="B164" s="42" t="str">
        <f>IF(ISBLANK(D164), "", 'Program Info'!$C$7)</f>
        <v/>
      </c>
      <c r="C164" s="39" t="str">
        <f t="shared" si="5"/>
        <v/>
      </c>
      <c r="D164" s="19"/>
      <c r="E164" s="19"/>
      <c r="F164" s="19"/>
      <c r="G164" s="19"/>
      <c r="H164" s="19"/>
      <c r="I164" s="19"/>
      <c r="J164" s="19"/>
      <c r="K164" s="47" t="str">
        <f>IF(OR(ISBLANK(D164),ISBLANK(G164),ISBLANK(H164),ISBLANK(I164),ISBLANK(J164), ISBLANK(#REF!)),"",IF(COUNTIF(G164:J164, "Y")=4, "Yes", "No"))</f>
        <v/>
      </c>
      <c r="L164" s="20"/>
      <c r="M164" s="19"/>
      <c r="N164" s="19"/>
      <c r="O164" s="19"/>
      <c r="P164" s="47" t="str">
        <f t="shared" si="4"/>
        <v/>
      </c>
      <c r="Q164" s="19"/>
    </row>
    <row r="165" spans="1:17" ht="19.899999999999999" customHeight="1">
      <c r="A165" s="42" t="str">
        <f>IF(ISBLANK(D165), "", 'Program Info'!$B$7)</f>
        <v/>
      </c>
      <c r="B165" s="42" t="str">
        <f>IF(ISBLANK(D165), "", 'Program Info'!$C$7)</f>
        <v/>
      </c>
      <c r="C165" s="39" t="str">
        <f t="shared" si="5"/>
        <v/>
      </c>
      <c r="D165" s="19"/>
      <c r="E165" s="19"/>
      <c r="F165" s="19"/>
      <c r="G165" s="19"/>
      <c r="H165" s="19"/>
      <c r="I165" s="19"/>
      <c r="J165" s="19"/>
      <c r="K165" s="47" t="str">
        <f>IF(OR(ISBLANK(D165),ISBLANK(G165),ISBLANK(H165),ISBLANK(I165),ISBLANK(J165), ISBLANK(#REF!)),"",IF(COUNTIF(G165:J165, "Y")=4, "Yes", "No"))</f>
        <v/>
      </c>
      <c r="L165" s="20"/>
      <c r="M165" s="19"/>
      <c r="N165" s="19"/>
      <c r="O165" s="19"/>
      <c r="P165" s="47" t="str">
        <f t="shared" si="4"/>
        <v/>
      </c>
      <c r="Q165" s="19"/>
    </row>
    <row r="166" spans="1:17" ht="19.899999999999999" customHeight="1">
      <c r="A166" s="42" t="str">
        <f>IF(ISBLANK(D166), "", 'Program Info'!$B$7)</f>
        <v/>
      </c>
      <c r="B166" s="42" t="str">
        <f>IF(ISBLANK(D166), "", 'Program Info'!$C$7)</f>
        <v/>
      </c>
      <c r="C166" s="39" t="str">
        <f t="shared" si="5"/>
        <v/>
      </c>
      <c r="D166" s="19"/>
      <c r="E166" s="19"/>
      <c r="F166" s="19"/>
      <c r="G166" s="19"/>
      <c r="H166" s="19"/>
      <c r="I166" s="19"/>
      <c r="J166" s="19"/>
      <c r="K166" s="47" t="str">
        <f>IF(OR(ISBLANK(D166),ISBLANK(G166),ISBLANK(H166),ISBLANK(I166),ISBLANK(J166), ISBLANK(#REF!)),"",IF(COUNTIF(G166:J166, "Y")=4, "Yes", "No"))</f>
        <v/>
      </c>
      <c r="L166" s="20"/>
      <c r="M166" s="19"/>
      <c r="N166" s="19"/>
      <c r="O166" s="19"/>
      <c r="P166" s="47" t="str">
        <f t="shared" si="4"/>
        <v/>
      </c>
      <c r="Q166" s="19"/>
    </row>
    <row r="167" spans="1:17" ht="19.899999999999999" customHeight="1">
      <c r="A167" s="42" t="str">
        <f>IF(ISBLANK(D167), "", 'Program Info'!$B$7)</f>
        <v/>
      </c>
      <c r="B167" s="42" t="str">
        <f>IF(ISBLANK(D167), "", 'Program Info'!$C$7)</f>
        <v/>
      </c>
      <c r="C167" s="39" t="str">
        <f t="shared" si="5"/>
        <v/>
      </c>
      <c r="D167" s="19"/>
      <c r="E167" s="19"/>
      <c r="F167" s="19"/>
      <c r="G167" s="19"/>
      <c r="H167" s="19"/>
      <c r="I167" s="19"/>
      <c r="J167" s="19"/>
      <c r="K167" s="47" t="str">
        <f>IF(OR(ISBLANK(D167),ISBLANK(G167),ISBLANK(H167),ISBLANK(I167),ISBLANK(J167), ISBLANK(#REF!)),"",IF(COUNTIF(G167:J167, "Y")=4, "Yes", "No"))</f>
        <v/>
      </c>
      <c r="L167" s="20"/>
      <c r="M167" s="19"/>
      <c r="N167" s="19"/>
      <c r="O167" s="19"/>
      <c r="P167" s="47" t="str">
        <f t="shared" si="4"/>
        <v/>
      </c>
      <c r="Q167" s="19"/>
    </row>
    <row r="168" spans="1:17" ht="19.899999999999999" customHeight="1">
      <c r="A168" s="42" t="str">
        <f>IF(ISBLANK(D168), "", 'Program Info'!$B$7)</f>
        <v/>
      </c>
      <c r="B168" s="42" t="str">
        <f>IF(ISBLANK(D168), "", 'Program Info'!$C$7)</f>
        <v/>
      </c>
      <c r="C168" s="39" t="str">
        <f t="shared" si="5"/>
        <v/>
      </c>
      <c r="D168" s="19"/>
      <c r="E168" s="19"/>
      <c r="F168" s="19"/>
      <c r="G168" s="19"/>
      <c r="H168" s="19"/>
      <c r="I168" s="19"/>
      <c r="J168" s="19"/>
      <c r="K168" s="47" t="str">
        <f>IF(OR(ISBLANK(D168),ISBLANK(G168),ISBLANK(H168),ISBLANK(I168),ISBLANK(J168), ISBLANK(#REF!)),"",IF(COUNTIF(G168:J168, "Y")=4, "Yes", "No"))</f>
        <v/>
      </c>
      <c r="L168" s="20"/>
      <c r="M168" s="19"/>
      <c r="N168" s="19"/>
      <c r="O168" s="19"/>
      <c r="P168" s="47" t="str">
        <f t="shared" si="4"/>
        <v/>
      </c>
      <c r="Q168" s="19"/>
    </row>
    <row r="169" spans="1:17" ht="19.899999999999999" customHeight="1">
      <c r="A169" s="42" t="str">
        <f>IF(ISBLANK(D169), "", 'Program Info'!$B$7)</f>
        <v/>
      </c>
      <c r="B169" s="42" t="str">
        <f>IF(ISBLANK(D169), "", 'Program Info'!$C$7)</f>
        <v/>
      </c>
      <c r="C169" s="39" t="str">
        <f t="shared" si="5"/>
        <v/>
      </c>
      <c r="D169" s="19"/>
      <c r="E169" s="19"/>
      <c r="F169" s="19"/>
      <c r="G169" s="19"/>
      <c r="H169" s="19"/>
      <c r="I169" s="19"/>
      <c r="J169" s="19"/>
      <c r="K169" s="47" t="str">
        <f>IF(OR(ISBLANK(D169),ISBLANK(G169),ISBLANK(H169),ISBLANK(I169),ISBLANK(J169), ISBLANK(#REF!)),"",IF(COUNTIF(G169:J169, "Y")=4, "Yes", "No"))</f>
        <v/>
      </c>
      <c r="L169" s="20"/>
      <c r="M169" s="19"/>
      <c r="N169" s="19"/>
      <c r="O169" s="19"/>
      <c r="P169" s="47" t="str">
        <f t="shared" si="4"/>
        <v/>
      </c>
      <c r="Q169" s="19"/>
    </row>
    <row r="170" spans="1:17" ht="19.899999999999999" customHeight="1">
      <c r="A170" s="42" t="str">
        <f>IF(ISBLANK(D170), "", 'Program Info'!$B$7)</f>
        <v/>
      </c>
      <c r="B170" s="42" t="str">
        <f>IF(ISBLANK(D170), "", 'Program Info'!$C$7)</f>
        <v/>
      </c>
      <c r="C170" s="39" t="str">
        <f t="shared" si="5"/>
        <v/>
      </c>
      <c r="D170" s="19"/>
      <c r="E170" s="19"/>
      <c r="F170" s="19"/>
      <c r="G170" s="19"/>
      <c r="H170" s="19"/>
      <c r="I170" s="19"/>
      <c r="J170" s="19"/>
      <c r="K170" s="47" t="str">
        <f>IF(OR(ISBLANK(D170),ISBLANK(G170),ISBLANK(H170),ISBLANK(I170),ISBLANK(J170), ISBLANK(#REF!)),"",IF(COUNTIF(G170:J170, "Y")=4, "Yes", "No"))</f>
        <v/>
      </c>
      <c r="L170" s="20"/>
      <c r="M170" s="19"/>
      <c r="N170" s="19"/>
      <c r="O170" s="19"/>
      <c r="P170" s="47" t="str">
        <f t="shared" si="4"/>
        <v/>
      </c>
      <c r="Q170" s="19"/>
    </row>
    <row r="171" spans="1:17" ht="19.899999999999999" customHeight="1">
      <c r="A171" s="42" t="str">
        <f>IF(ISBLANK(D171), "", 'Program Info'!$B$7)</f>
        <v/>
      </c>
      <c r="B171" s="42" t="str">
        <f>IF(ISBLANK(D171), "", 'Program Info'!$C$7)</f>
        <v/>
      </c>
      <c r="C171" s="39" t="str">
        <f t="shared" si="5"/>
        <v/>
      </c>
      <c r="D171" s="19"/>
      <c r="E171" s="19"/>
      <c r="F171" s="19"/>
      <c r="G171" s="19"/>
      <c r="H171" s="19"/>
      <c r="I171" s="19"/>
      <c r="J171" s="19"/>
      <c r="K171" s="47" t="str">
        <f>IF(OR(ISBLANK(D171),ISBLANK(G171),ISBLANK(H171),ISBLANK(I171),ISBLANK(J171), ISBLANK(#REF!)),"",IF(COUNTIF(G171:J171, "Y")=4, "Yes", "No"))</f>
        <v/>
      </c>
      <c r="L171" s="20"/>
      <c r="M171" s="19"/>
      <c r="N171" s="19"/>
      <c r="O171" s="19"/>
      <c r="P171" s="47" t="str">
        <f t="shared" si="4"/>
        <v/>
      </c>
      <c r="Q171" s="19"/>
    </row>
    <row r="172" spans="1:17" ht="19.899999999999999" customHeight="1">
      <c r="A172" s="42" t="str">
        <f>IF(ISBLANK(D172), "", 'Program Info'!$B$7)</f>
        <v/>
      </c>
      <c r="B172" s="42" t="str">
        <f>IF(ISBLANK(D172), "", 'Program Info'!$C$7)</f>
        <v/>
      </c>
      <c r="C172" s="39" t="str">
        <f t="shared" si="5"/>
        <v/>
      </c>
      <c r="D172" s="19"/>
      <c r="E172" s="19"/>
      <c r="F172" s="19"/>
      <c r="G172" s="19"/>
      <c r="H172" s="19"/>
      <c r="I172" s="19"/>
      <c r="J172" s="19"/>
      <c r="K172" s="47" t="str">
        <f>IF(OR(ISBLANK(D172),ISBLANK(G172),ISBLANK(H172),ISBLANK(I172),ISBLANK(J172), ISBLANK(#REF!)),"",IF(COUNTIF(G172:J172, "Y")=4, "Yes", "No"))</f>
        <v/>
      </c>
      <c r="L172" s="20"/>
      <c r="M172" s="19"/>
      <c r="N172" s="19"/>
      <c r="O172" s="19"/>
      <c r="P172" s="47" t="str">
        <f t="shared" si="4"/>
        <v/>
      </c>
      <c r="Q172" s="19"/>
    </row>
    <row r="173" spans="1:17" ht="19.899999999999999" customHeight="1">
      <c r="A173" s="42" t="str">
        <f>IF(ISBLANK(D173), "", 'Program Info'!$B$7)</f>
        <v/>
      </c>
      <c r="B173" s="42" t="str">
        <f>IF(ISBLANK(D173), "", 'Program Info'!$C$7)</f>
        <v/>
      </c>
      <c r="C173" s="39" t="str">
        <f t="shared" si="5"/>
        <v/>
      </c>
      <c r="D173" s="19"/>
      <c r="E173" s="19"/>
      <c r="F173" s="19"/>
      <c r="G173" s="19"/>
      <c r="H173" s="19"/>
      <c r="I173" s="19"/>
      <c r="J173" s="19"/>
      <c r="K173" s="47" t="str">
        <f>IF(OR(ISBLANK(D173),ISBLANK(G173),ISBLANK(H173),ISBLANK(I173),ISBLANK(J173), ISBLANK(#REF!)),"",IF(COUNTIF(G173:J173, "Y")=4, "Yes", "No"))</f>
        <v/>
      </c>
      <c r="L173" s="20"/>
      <c r="M173" s="19"/>
      <c r="N173" s="19"/>
      <c r="O173" s="19"/>
      <c r="P173" s="47" t="str">
        <f t="shared" si="4"/>
        <v/>
      </c>
      <c r="Q173" s="19"/>
    </row>
    <row r="174" spans="1:17" ht="19.899999999999999" customHeight="1">
      <c r="A174" s="42" t="str">
        <f>IF(ISBLANK(D174), "", 'Program Info'!$B$7)</f>
        <v/>
      </c>
      <c r="B174" s="42" t="str">
        <f>IF(ISBLANK(D174), "", 'Program Info'!$C$7)</f>
        <v/>
      </c>
      <c r="C174" s="39" t="str">
        <f t="shared" si="5"/>
        <v/>
      </c>
      <c r="D174" s="19"/>
      <c r="E174" s="19"/>
      <c r="F174" s="19"/>
      <c r="G174" s="19"/>
      <c r="H174" s="19"/>
      <c r="I174" s="19"/>
      <c r="J174" s="19"/>
      <c r="K174" s="47" t="str">
        <f>IF(OR(ISBLANK(D174),ISBLANK(G174),ISBLANK(H174),ISBLANK(I174),ISBLANK(J174), ISBLANK(#REF!)),"",IF(COUNTIF(G174:J174, "Y")=4, "Yes", "No"))</f>
        <v/>
      </c>
      <c r="L174" s="20"/>
      <c r="M174" s="19"/>
      <c r="N174" s="19"/>
      <c r="O174" s="19"/>
      <c r="P174" s="47" t="str">
        <f t="shared" si="4"/>
        <v/>
      </c>
      <c r="Q174" s="19"/>
    </row>
    <row r="175" spans="1:17" ht="19.899999999999999" customHeight="1">
      <c r="A175" s="42" t="str">
        <f>IF(ISBLANK(D175), "", 'Program Info'!$B$7)</f>
        <v/>
      </c>
      <c r="B175" s="42" t="str">
        <f>IF(ISBLANK(D175), "", 'Program Info'!$C$7)</f>
        <v/>
      </c>
      <c r="C175" s="39" t="str">
        <f t="shared" si="5"/>
        <v/>
      </c>
      <c r="D175" s="19"/>
      <c r="E175" s="19"/>
      <c r="F175" s="19"/>
      <c r="G175" s="19"/>
      <c r="H175" s="19"/>
      <c r="I175" s="19"/>
      <c r="J175" s="19"/>
      <c r="K175" s="47" t="str">
        <f>IF(OR(ISBLANK(D175),ISBLANK(G175),ISBLANK(H175),ISBLANK(I175),ISBLANK(J175), ISBLANK(#REF!)),"",IF(COUNTIF(G175:J175, "Y")=4, "Yes", "No"))</f>
        <v/>
      </c>
      <c r="L175" s="20"/>
      <c r="M175" s="19"/>
      <c r="N175" s="19"/>
      <c r="O175" s="19"/>
      <c r="P175" s="47" t="str">
        <f t="shared" si="4"/>
        <v/>
      </c>
      <c r="Q175" s="19"/>
    </row>
    <row r="176" spans="1:17" ht="19.899999999999999" customHeight="1">
      <c r="A176" s="42" t="str">
        <f>IF(ISBLANK(D176), "", 'Program Info'!$B$7)</f>
        <v/>
      </c>
      <c r="B176" s="42" t="str">
        <f>IF(ISBLANK(D176), "", 'Program Info'!$C$7)</f>
        <v/>
      </c>
      <c r="C176" s="39" t="str">
        <f t="shared" si="5"/>
        <v/>
      </c>
      <c r="D176" s="19"/>
      <c r="E176" s="19"/>
      <c r="F176" s="19"/>
      <c r="G176" s="19"/>
      <c r="H176" s="19"/>
      <c r="I176" s="19"/>
      <c r="J176" s="19"/>
      <c r="K176" s="47" t="str">
        <f>IF(OR(ISBLANK(D176),ISBLANK(G176),ISBLANK(H176),ISBLANK(I176),ISBLANK(J176), ISBLANK(#REF!)),"",IF(COUNTIF(G176:J176, "Y")=4, "Yes", "No"))</f>
        <v/>
      </c>
      <c r="L176" s="20"/>
      <c r="M176" s="19"/>
      <c r="N176" s="19"/>
      <c r="O176" s="19"/>
      <c r="P176" s="47" t="str">
        <f t="shared" si="4"/>
        <v/>
      </c>
      <c r="Q176" s="19"/>
    </row>
    <row r="177" spans="1:17" ht="19.899999999999999" customHeight="1">
      <c r="A177" s="42" t="str">
        <f>IF(ISBLANK(D177), "", 'Program Info'!$B$7)</f>
        <v/>
      </c>
      <c r="B177" s="42" t="str">
        <f>IF(ISBLANK(D177), "", 'Program Info'!$C$7)</f>
        <v/>
      </c>
      <c r="C177" s="39" t="str">
        <f t="shared" si="5"/>
        <v/>
      </c>
      <c r="D177" s="19"/>
      <c r="E177" s="19"/>
      <c r="F177" s="19"/>
      <c r="G177" s="19"/>
      <c r="H177" s="19"/>
      <c r="I177" s="19"/>
      <c r="J177" s="19"/>
      <c r="K177" s="47" t="str">
        <f>IF(OR(ISBLANK(D177),ISBLANK(G177),ISBLANK(H177),ISBLANK(I177),ISBLANK(J177), ISBLANK(#REF!)),"",IF(COUNTIF(G177:J177, "Y")=4, "Yes", "No"))</f>
        <v/>
      </c>
      <c r="L177" s="20"/>
      <c r="M177" s="19"/>
      <c r="N177" s="19"/>
      <c r="O177" s="19"/>
      <c r="P177" s="47" t="str">
        <f t="shared" si="4"/>
        <v/>
      </c>
      <c r="Q177" s="19"/>
    </row>
    <row r="178" spans="1:17" ht="19.899999999999999" customHeight="1">
      <c r="A178" s="42" t="str">
        <f>IF(ISBLANK(D178), "", 'Program Info'!$B$7)</f>
        <v/>
      </c>
      <c r="B178" s="42" t="str">
        <f>IF(ISBLANK(D178), "", 'Program Info'!$C$7)</f>
        <v/>
      </c>
      <c r="C178" s="39" t="str">
        <f t="shared" si="5"/>
        <v/>
      </c>
      <c r="D178" s="19"/>
      <c r="E178" s="19"/>
      <c r="F178" s="19"/>
      <c r="G178" s="19"/>
      <c r="H178" s="19"/>
      <c r="I178" s="19"/>
      <c r="J178" s="19"/>
      <c r="K178" s="47" t="str">
        <f>IF(OR(ISBLANK(D178),ISBLANK(G178),ISBLANK(H178),ISBLANK(I178),ISBLANK(J178), ISBLANK(#REF!)),"",IF(COUNTIF(G178:J178, "Y")=4, "Yes", "No"))</f>
        <v/>
      </c>
      <c r="L178" s="20"/>
      <c r="M178" s="19"/>
      <c r="N178" s="19"/>
      <c r="O178" s="19"/>
      <c r="P178" s="47" t="str">
        <f t="shared" si="4"/>
        <v/>
      </c>
      <c r="Q178" s="19"/>
    </row>
    <row r="179" spans="1:17" ht="19.899999999999999" customHeight="1">
      <c r="A179" s="42" t="str">
        <f>IF(ISBLANK(D179), "", 'Program Info'!$B$7)</f>
        <v/>
      </c>
      <c r="B179" s="42" t="str">
        <f>IF(ISBLANK(D179), "", 'Program Info'!$C$7)</f>
        <v/>
      </c>
      <c r="C179" s="39" t="str">
        <f t="shared" si="5"/>
        <v/>
      </c>
      <c r="D179" s="19"/>
      <c r="E179" s="19"/>
      <c r="F179" s="19"/>
      <c r="G179" s="19"/>
      <c r="H179" s="19"/>
      <c r="I179" s="19"/>
      <c r="J179" s="19"/>
      <c r="K179" s="47" t="str">
        <f>IF(OR(ISBLANK(D179),ISBLANK(G179),ISBLANK(H179),ISBLANK(I179),ISBLANK(J179), ISBLANK(#REF!)),"",IF(COUNTIF(G179:J179, "Y")=4, "Yes", "No"))</f>
        <v/>
      </c>
      <c r="L179" s="20"/>
      <c r="M179" s="19"/>
      <c r="N179" s="19"/>
      <c r="O179" s="19"/>
      <c r="P179" s="47" t="str">
        <f t="shared" si="4"/>
        <v/>
      </c>
      <c r="Q179" s="19"/>
    </row>
    <row r="180" spans="1:17" ht="19.899999999999999" customHeight="1">
      <c r="A180" s="42" t="str">
        <f>IF(ISBLANK(D180), "", 'Program Info'!$B$7)</f>
        <v/>
      </c>
      <c r="B180" s="42" t="str">
        <f>IF(ISBLANK(D180), "", 'Program Info'!$C$7)</f>
        <v/>
      </c>
      <c r="C180" s="39" t="str">
        <f t="shared" si="5"/>
        <v/>
      </c>
      <c r="D180" s="19"/>
      <c r="E180" s="19"/>
      <c r="F180" s="19"/>
      <c r="G180" s="19"/>
      <c r="H180" s="19"/>
      <c r="I180" s="19"/>
      <c r="J180" s="19"/>
      <c r="K180" s="47" t="str">
        <f>IF(OR(ISBLANK(D180),ISBLANK(G180),ISBLANK(H180),ISBLANK(I180),ISBLANK(J180), ISBLANK(#REF!)),"",IF(COUNTIF(G180:J180, "Y")=4, "Yes", "No"))</f>
        <v/>
      </c>
      <c r="L180" s="20"/>
      <c r="M180" s="19"/>
      <c r="N180" s="19"/>
      <c r="O180" s="19"/>
      <c r="P180" s="47" t="str">
        <f t="shared" si="4"/>
        <v/>
      </c>
      <c r="Q180" s="19"/>
    </row>
    <row r="181" spans="1:17" ht="19.899999999999999" customHeight="1">
      <c r="A181" s="42" t="str">
        <f>IF(ISBLANK(D181), "", 'Program Info'!$B$7)</f>
        <v/>
      </c>
      <c r="B181" s="42" t="str">
        <f>IF(ISBLANK(D181), "", 'Program Info'!$C$7)</f>
        <v/>
      </c>
      <c r="C181" s="39" t="str">
        <f t="shared" si="5"/>
        <v/>
      </c>
      <c r="D181" s="19"/>
      <c r="E181" s="19"/>
      <c r="F181" s="19"/>
      <c r="G181" s="19"/>
      <c r="H181" s="19"/>
      <c r="I181" s="19"/>
      <c r="J181" s="19"/>
      <c r="K181" s="47" t="str">
        <f>IF(OR(ISBLANK(D181),ISBLANK(G181),ISBLANK(H181),ISBLANK(I181),ISBLANK(J181), ISBLANK(#REF!)),"",IF(COUNTIF(G181:J181, "Y")=4, "Yes", "No"))</f>
        <v/>
      </c>
      <c r="L181" s="20"/>
      <c r="M181" s="19"/>
      <c r="N181" s="19"/>
      <c r="O181" s="19"/>
      <c r="P181" s="47" t="str">
        <f t="shared" si="4"/>
        <v/>
      </c>
      <c r="Q181" s="19"/>
    </row>
    <row r="182" spans="1:17" ht="19.899999999999999" customHeight="1">
      <c r="A182" s="42" t="str">
        <f>IF(ISBLANK(D182), "", 'Program Info'!$B$7)</f>
        <v/>
      </c>
      <c r="B182" s="42" t="str">
        <f>IF(ISBLANK(D182), "", 'Program Info'!$C$7)</f>
        <v/>
      </c>
      <c r="C182" s="39" t="str">
        <f t="shared" si="5"/>
        <v/>
      </c>
      <c r="D182" s="19"/>
      <c r="E182" s="19"/>
      <c r="F182" s="19"/>
      <c r="G182" s="19"/>
      <c r="H182" s="19"/>
      <c r="I182" s="19"/>
      <c r="J182" s="19"/>
      <c r="K182" s="47" t="str">
        <f>IF(OR(ISBLANK(D182),ISBLANK(G182),ISBLANK(H182),ISBLANK(I182),ISBLANK(J182), ISBLANK(#REF!)),"",IF(COUNTIF(G182:J182, "Y")=4, "Yes", "No"))</f>
        <v/>
      </c>
      <c r="L182" s="20"/>
      <c r="M182" s="19"/>
      <c r="N182" s="19"/>
      <c r="O182" s="19"/>
      <c r="P182" s="47" t="str">
        <f t="shared" si="4"/>
        <v/>
      </c>
      <c r="Q182" s="19"/>
    </row>
    <row r="183" spans="1:17" ht="19.899999999999999" customHeight="1">
      <c r="A183" s="42" t="str">
        <f>IF(ISBLANK(D183), "", 'Program Info'!$B$7)</f>
        <v/>
      </c>
      <c r="B183" s="42" t="str">
        <f>IF(ISBLANK(D183), "", 'Program Info'!$C$7)</f>
        <v/>
      </c>
      <c r="C183" s="39" t="str">
        <f t="shared" si="5"/>
        <v/>
      </c>
      <c r="D183" s="19"/>
      <c r="E183" s="19"/>
      <c r="F183" s="19"/>
      <c r="G183" s="19"/>
      <c r="H183" s="19"/>
      <c r="I183" s="19"/>
      <c r="J183" s="19"/>
      <c r="K183" s="47" t="str">
        <f>IF(OR(ISBLANK(D183),ISBLANK(G183),ISBLANK(H183),ISBLANK(I183),ISBLANK(J183), ISBLANK(#REF!)),"",IF(COUNTIF(G183:J183, "Y")=4, "Yes", "No"))</f>
        <v/>
      </c>
      <c r="L183" s="20"/>
      <c r="M183" s="19"/>
      <c r="N183" s="19"/>
      <c r="O183" s="19"/>
      <c r="P183" s="47" t="str">
        <f t="shared" si="4"/>
        <v/>
      </c>
      <c r="Q183" s="19"/>
    </row>
    <row r="184" spans="1:17" ht="19.899999999999999" customHeight="1">
      <c r="A184" s="42" t="str">
        <f>IF(ISBLANK(D184), "", 'Program Info'!$B$7)</f>
        <v/>
      </c>
      <c r="B184" s="42" t="str">
        <f>IF(ISBLANK(D184), "", 'Program Info'!$C$7)</f>
        <v/>
      </c>
      <c r="C184" s="39" t="str">
        <f t="shared" si="5"/>
        <v/>
      </c>
      <c r="D184" s="19"/>
      <c r="E184" s="19"/>
      <c r="F184" s="19"/>
      <c r="G184" s="19"/>
      <c r="H184" s="19"/>
      <c r="I184" s="19"/>
      <c r="J184" s="19"/>
      <c r="K184" s="47" t="str">
        <f>IF(OR(ISBLANK(D184),ISBLANK(G184),ISBLANK(H184),ISBLANK(I184),ISBLANK(J184), ISBLANK(#REF!)),"",IF(COUNTIF(G184:J184, "Y")=4, "Yes", "No"))</f>
        <v/>
      </c>
      <c r="L184" s="20"/>
      <c r="M184" s="19"/>
      <c r="N184" s="19"/>
      <c r="O184" s="19"/>
      <c r="P184" s="47" t="str">
        <f t="shared" si="4"/>
        <v/>
      </c>
      <c r="Q184" s="19"/>
    </row>
    <row r="185" spans="1:17" ht="19.899999999999999" customHeight="1">
      <c r="A185" s="42" t="str">
        <f>IF(ISBLANK(D185), "", 'Program Info'!$B$7)</f>
        <v/>
      </c>
      <c r="B185" s="42" t="str">
        <f>IF(ISBLANK(D185), "", 'Program Info'!$C$7)</f>
        <v/>
      </c>
      <c r="C185" s="39" t="str">
        <f t="shared" si="5"/>
        <v/>
      </c>
      <c r="D185" s="19"/>
      <c r="E185" s="19"/>
      <c r="F185" s="19"/>
      <c r="G185" s="19"/>
      <c r="H185" s="19"/>
      <c r="I185" s="19"/>
      <c r="J185" s="19"/>
      <c r="K185" s="47" t="str">
        <f>IF(OR(ISBLANK(D185),ISBLANK(G185),ISBLANK(H185),ISBLANK(I185),ISBLANK(J185), ISBLANK(#REF!)),"",IF(COUNTIF(G185:J185, "Y")=4, "Yes", "No"))</f>
        <v/>
      </c>
      <c r="L185" s="20"/>
      <c r="M185" s="19"/>
      <c r="N185" s="19"/>
      <c r="O185" s="19"/>
      <c r="P185" s="47" t="str">
        <f t="shared" si="4"/>
        <v/>
      </c>
      <c r="Q185" s="19"/>
    </row>
    <row r="186" spans="1:17" ht="19.899999999999999" customHeight="1">
      <c r="A186" s="42" t="str">
        <f>IF(ISBLANK(D186), "", 'Program Info'!$B$7)</f>
        <v/>
      </c>
      <c r="B186" s="42" t="str">
        <f>IF(ISBLANK(D186), "", 'Program Info'!$C$7)</f>
        <v/>
      </c>
      <c r="C186" s="39" t="str">
        <f t="shared" si="5"/>
        <v/>
      </c>
      <c r="D186" s="19"/>
      <c r="E186" s="19"/>
      <c r="F186" s="19"/>
      <c r="G186" s="19"/>
      <c r="H186" s="19"/>
      <c r="I186" s="19"/>
      <c r="J186" s="19"/>
      <c r="K186" s="47" t="str">
        <f>IF(OR(ISBLANK(D186),ISBLANK(G186),ISBLANK(H186),ISBLANK(I186),ISBLANK(J186), ISBLANK(#REF!)),"",IF(COUNTIF(G186:J186, "Y")=4, "Yes", "No"))</f>
        <v/>
      </c>
      <c r="L186" s="20"/>
      <c r="M186" s="19"/>
      <c r="N186" s="19"/>
      <c r="O186" s="19"/>
      <c r="P186" s="47" t="str">
        <f t="shared" si="4"/>
        <v/>
      </c>
      <c r="Q186" s="19"/>
    </row>
    <row r="187" spans="1:17" ht="19.899999999999999" customHeight="1">
      <c r="A187" s="42" t="str">
        <f>IF(ISBLANK(D187), "", 'Program Info'!$B$7)</f>
        <v/>
      </c>
      <c r="B187" s="42" t="str">
        <f>IF(ISBLANK(D187), "", 'Program Info'!$C$7)</f>
        <v/>
      </c>
      <c r="C187" s="39" t="str">
        <f t="shared" si="5"/>
        <v/>
      </c>
      <c r="D187" s="19"/>
      <c r="E187" s="19"/>
      <c r="F187" s="19"/>
      <c r="G187" s="19"/>
      <c r="H187" s="19"/>
      <c r="I187" s="19"/>
      <c r="J187" s="19"/>
      <c r="K187" s="47" t="str">
        <f>IF(OR(ISBLANK(D187),ISBLANK(G187),ISBLANK(H187),ISBLANK(I187),ISBLANK(J187), ISBLANK(#REF!)),"",IF(COUNTIF(G187:J187, "Y")=4, "Yes", "No"))</f>
        <v/>
      </c>
      <c r="L187" s="20"/>
      <c r="M187" s="19"/>
      <c r="N187" s="19"/>
      <c r="O187" s="19"/>
      <c r="P187" s="47" t="str">
        <f t="shared" si="4"/>
        <v/>
      </c>
      <c r="Q187" s="19"/>
    </row>
    <row r="188" spans="1:17" ht="19.899999999999999" customHeight="1">
      <c r="A188" s="42" t="str">
        <f>IF(ISBLANK(D188), "", 'Program Info'!$B$7)</f>
        <v/>
      </c>
      <c r="B188" s="42" t="str">
        <f>IF(ISBLANK(D188), "", 'Program Info'!$C$7)</f>
        <v/>
      </c>
      <c r="C188" s="39" t="str">
        <f t="shared" si="5"/>
        <v/>
      </c>
      <c r="D188" s="19"/>
      <c r="E188" s="19"/>
      <c r="F188" s="19"/>
      <c r="G188" s="19"/>
      <c r="H188" s="19"/>
      <c r="I188" s="19"/>
      <c r="J188" s="19"/>
      <c r="K188" s="47" t="str">
        <f>IF(OR(ISBLANK(D188),ISBLANK(G188),ISBLANK(H188),ISBLANK(I188),ISBLANK(J188), ISBLANK(#REF!)),"",IF(COUNTIF(G188:J188, "Y")=4, "Yes", "No"))</f>
        <v/>
      </c>
      <c r="L188" s="20"/>
      <c r="M188" s="19"/>
      <c r="N188" s="19"/>
      <c r="O188" s="19"/>
      <c r="P188" s="47" t="str">
        <f t="shared" si="4"/>
        <v/>
      </c>
      <c r="Q188" s="19"/>
    </row>
    <row r="189" spans="1:17" ht="19.899999999999999" customHeight="1">
      <c r="A189" s="42" t="str">
        <f>IF(ISBLANK(D189), "", 'Program Info'!$B$7)</f>
        <v/>
      </c>
      <c r="B189" s="42" t="str">
        <f>IF(ISBLANK(D189), "", 'Program Info'!$C$7)</f>
        <v/>
      </c>
      <c r="C189" s="39" t="str">
        <f t="shared" si="5"/>
        <v/>
      </c>
      <c r="D189" s="19"/>
      <c r="E189" s="19"/>
      <c r="F189" s="19"/>
      <c r="G189" s="19"/>
      <c r="H189" s="19"/>
      <c r="I189" s="19"/>
      <c r="J189" s="19"/>
      <c r="K189" s="47" t="str">
        <f>IF(OR(ISBLANK(D189),ISBLANK(G189),ISBLANK(H189),ISBLANK(I189),ISBLANK(J189), ISBLANK(#REF!)),"",IF(COUNTIF(G189:J189, "Y")=4, "Yes", "No"))</f>
        <v/>
      </c>
      <c r="L189" s="20"/>
      <c r="M189" s="19"/>
      <c r="N189" s="19"/>
      <c r="O189" s="19"/>
      <c r="P189" s="47" t="str">
        <f t="shared" si="4"/>
        <v/>
      </c>
      <c r="Q189" s="19"/>
    </row>
    <row r="190" spans="1:17" ht="19.899999999999999" customHeight="1">
      <c r="A190" s="42" t="str">
        <f>IF(ISBLANK(D190), "", 'Program Info'!$B$7)</f>
        <v/>
      </c>
      <c r="B190" s="42" t="str">
        <f>IF(ISBLANK(D190), "", 'Program Info'!$C$7)</f>
        <v/>
      </c>
      <c r="C190" s="39" t="str">
        <f t="shared" si="5"/>
        <v/>
      </c>
      <c r="D190" s="19"/>
      <c r="E190" s="19"/>
      <c r="F190" s="19"/>
      <c r="G190" s="19"/>
      <c r="H190" s="19"/>
      <c r="I190" s="19"/>
      <c r="J190" s="19"/>
      <c r="K190" s="47" t="str">
        <f>IF(OR(ISBLANK(D190),ISBLANK(G190),ISBLANK(H190),ISBLANK(I190),ISBLANK(J190), ISBLANK(#REF!)),"",IF(COUNTIF(G190:J190, "Y")=4, "Yes", "No"))</f>
        <v/>
      </c>
      <c r="L190" s="20"/>
      <c r="M190" s="19"/>
      <c r="N190" s="19"/>
      <c r="O190" s="19"/>
      <c r="P190" s="47" t="str">
        <f t="shared" si="4"/>
        <v/>
      </c>
      <c r="Q190" s="19"/>
    </row>
    <row r="191" spans="1:17" ht="19.899999999999999" customHeight="1">
      <c r="A191" s="42" t="str">
        <f>IF(ISBLANK(D191), "", 'Program Info'!$B$7)</f>
        <v/>
      </c>
      <c r="B191" s="42" t="str">
        <f>IF(ISBLANK(D191), "", 'Program Info'!$C$7)</f>
        <v/>
      </c>
      <c r="C191" s="39" t="str">
        <f t="shared" si="5"/>
        <v/>
      </c>
      <c r="D191" s="19"/>
      <c r="E191" s="19"/>
      <c r="F191" s="19"/>
      <c r="G191" s="19"/>
      <c r="H191" s="19"/>
      <c r="I191" s="19"/>
      <c r="J191" s="19"/>
      <c r="K191" s="47" t="str">
        <f>IF(OR(ISBLANK(D191),ISBLANK(G191),ISBLANK(H191),ISBLANK(I191),ISBLANK(J191), ISBLANK(#REF!)),"",IF(COUNTIF(G191:J191, "Y")=4, "Yes", "No"))</f>
        <v/>
      </c>
      <c r="L191" s="20"/>
      <c r="M191" s="19"/>
      <c r="N191" s="19"/>
      <c r="O191" s="19"/>
      <c r="P191" s="47" t="str">
        <f t="shared" si="4"/>
        <v/>
      </c>
      <c r="Q191" s="19"/>
    </row>
    <row r="192" spans="1:17" ht="19.899999999999999" customHeight="1">
      <c r="A192" s="42" t="str">
        <f>IF(ISBLANK(D192), "", 'Program Info'!$B$7)</f>
        <v/>
      </c>
      <c r="B192" s="42" t="str">
        <f>IF(ISBLANK(D192), "", 'Program Info'!$C$7)</f>
        <v/>
      </c>
      <c r="C192" s="39" t="str">
        <f t="shared" si="5"/>
        <v/>
      </c>
      <c r="D192" s="19"/>
      <c r="E192" s="19"/>
      <c r="F192" s="19"/>
      <c r="G192" s="19"/>
      <c r="H192" s="19"/>
      <c r="I192" s="19"/>
      <c r="J192" s="19"/>
      <c r="K192" s="47" t="str">
        <f>IF(OR(ISBLANK(D192),ISBLANK(G192),ISBLANK(H192),ISBLANK(I192),ISBLANK(J192), ISBLANK(#REF!)),"",IF(COUNTIF(G192:J192, "Y")=4, "Yes", "No"))</f>
        <v/>
      </c>
      <c r="L192" s="20"/>
      <c r="M192" s="19"/>
      <c r="N192" s="19"/>
      <c r="O192" s="19"/>
      <c r="P192" s="47" t="str">
        <f t="shared" si="4"/>
        <v/>
      </c>
      <c r="Q192" s="19"/>
    </row>
    <row r="193" spans="1:17" ht="19.899999999999999" customHeight="1">
      <c r="A193" s="42" t="str">
        <f>IF(ISBLANK(D193), "", 'Program Info'!$B$7)</f>
        <v/>
      </c>
      <c r="B193" s="42" t="str">
        <f>IF(ISBLANK(D193), "", 'Program Info'!$C$7)</f>
        <v/>
      </c>
      <c r="C193" s="39" t="str">
        <f t="shared" si="5"/>
        <v/>
      </c>
      <c r="D193" s="19"/>
      <c r="E193" s="19"/>
      <c r="F193" s="19"/>
      <c r="G193" s="19"/>
      <c r="H193" s="19"/>
      <c r="I193" s="19"/>
      <c r="J193" s="19"/>
      <c r="K193" s="47" t="str">
        <f>IF(OR(ISBLANK(D193),ISBLANK(G193),ISBLANK(H193),ISBLANK(I193),ISBLANK(J193), ISBLANK(#REF!)),"",IF(COUNTIF(G193:J193, "Y")=4, "Yes", "No"))</f>
        <v/>
      </c>
      <c r="L193" s="20"/>
      <c r="M193" s="19"/>
      <c r="N193" s="19"/>
      <c r="O193" s="19"/>
      <c r="P193" s="47" t="str">
        <f t="shared" si="4"/>
        <v/>
      </c>
      <c r="Q193" s="19"/>
    </row>
    <row r="194" spans="1:17" ht="19.899999999999999" customHeight="1">
      <c r="A194" s="42" t="str">
        <f>IF(ISBLANK(D194), "", 'Program Info'!$B$7)</f>
        <v/>
      </c>
      <c r="B194" s="42" t="str">
        <f>IF(ISBLANK(D194), "", 'Program Info'!$C$7)</f>
        <v/>
      </c>
      <c r="C194" s="39" t="str">
        <f t="shared" si="5"/>
        <v/>
      </c>
      <c r="D194" s="19"/>
      <c r="E194" s="19"/>
      <c r="F194" s="19"/>
      <c r="G194" s="19"/>
      <c r="H194" s="19"/>
      <c r="I194" s="19"/>
      <c r="J194" s="19"/>
      <c r="K194" s="47" t="str">
        <f>IF(OR(ISBLANK(D194),ISBLANK(G194),ISBLANK(H194),ISBLANK(I194),ISBLANK(J194), ISBLANK(#REF!)),"",IF(COUNTIF(G194:J194, "Y")=4, "Yes", "No"))</f>
        <v/>
      </c>
      <c r="L194" s="20"/>
      <c r="M194" s="19"/>
      <c r="N194" s="19"/>
      <c r="O194" s="19"/>
      <c r="P194" s="47" t="str">
        <f t="shared" si="4"/>
        <v/>
      </c>
      <c r="Q194" s="19"/>
    </row>
    <row r="195" spans="1:17" ht="19.899999999999999" customHeight="1">
      <c r="A195" s="42" t="str">
        <f>IF(ISBLANK(D195), "", 'Program Info'!$B$7)</f>
        <v/>
      </c>
      <c r="B195" s="42" t="str">
        <f>IF(ISBLANK(D195), "", 'Program Info'!$C$7)</f>
        <v/>
      </c>
      <c r="C195" s="39" t="str">
        <f t="shared" si="5"/>
        <v/>
      </c>
      <c r="D195" s="19"/>
      <c r="E195" s="19"/>
      <c r="F195" s="19"/>
      <c r="G195" s="19"/>
      <c r="H195" s="19"/>
      <c r="I195" s="19"/>
      <c r="J195" s="19"/>
      <c r="K195" s="47" t="str">
        <f>IF(OR(ISBLANK(D195),ISBLANK(G195),ISBLANK(H195),ISBLANK(I195),ISBLANK(J195), ISBLANK(#REF!)),"",IF(COUNTIF(G195:J195, "Y")=4, "Yes", "No"))</f>
        <v/>
      </c>
      <c r="L195" s="20"/>
      <c r="M195" s="19"/>
      <c r="N195" s="19"/>
      <c r="O195" s="19"/>
      <c r="P195" s="47" t="str">
        <f t="shared" si="4"/>
        <v/>
      </c>
      <c r="Q195" s="19"/>
    </row>
    <row r="196" spans="1:17" ht="19.899999999999999" customHeight="1">
      <c r="A196" s="42" t="str">
        <f>IF(ISBLANK(D196), "", 'Program Info'!$B$7)</f>
        <v/>
      </c>
      <c r="B196" s="42" t="str">
        <f>IF(ISBLANK(D196), "", 'Program Info'!$C$7)</f>
        <v/>
      </c>
      <c r="C196" s="39" t="str">
        <f t="shared" si="5"/>
        <v/>
      </c>
      <c r="D196" s="19"/>
      <c r="E196" s="19"/>
      <c r="F196" s="19"/>
      <c r="G196" s="19"/>
      <c r="H196" s="19"/>
      <c r="I196" s="19"/>
      <c r="J196" s="19"/>
      <c r="K196" s="47" t="str">
        <f>IF(OR(ISBLANK(D196),ISBLANK(G196),ISBLANK(H196),ISBLANK(I196),ISBLANK(J196), ISBLANK(#REF!)),"",IF(COUNTIF(G196:J196, "Y")=4, "Yes", "No"))</f>
        <v/>
      </c>
      <c r="L196" s="20"/>
      <c r="M196" s="19"/>
      <c r="N196" s="19"/>
      <c r="O196" s="19"/>
      <c r="P196" s="47" t="str">
        <f t="shared" si="4"/>
        <v/>
      </c>
      <c r="Q196" s="19"/>
    </row>
    <row r="197" spans="1:17" ht="19.899999999999999" customHeight="1">
      <c r="A197" s="42" t="str">
        <f>IF(ISBLANK(D197), "", 'Program Info'!$B$7)</f>
        <v/>
      </c>
      <c r="B197" s="42" t="str">
        <f>IF(ISBLANK(D197), "", 'Program Info'!$C$7)</f>
        <v/>
      </c>
      <c r="C197" s="39" t="str">
        <f t="shared" si="5"/>
        <v/>
      </c>
      <c r="D197" s="19"/>
      <c r="E197" s="19"/>
      <c r="F197" s="19"/>
      <c r="G197" s="19"/>
      <c r="H197" s="19"/>
      <c r="I197" s="19"/>
      <c r="J197" s="19"/>
      <c r="K197" s="47" t="str">
        <f>IF(OR(ISBLANK(D197),ISBLANK(G197),ISBLANK(H197),ISBLANK(I197),ISBLANK(J197), ISBLANK(#REF!)),"",IF(COUNTIF(G197:J197, "Y")=4, "Yes", "No"))</f>
        <v/>
      </c>
      <c r="L197" s="20"/>
      <c r="M197" s="19"/>
      <c r="N197" s="19"/>
      <c r="O197" s="19"/>
      <c r="P197" s="47" t="str">
        <f t="shared" si="4"/>
        <v/>
      </c>
      <c r="Q197" s="19"/>
    </row>
    <row r="198" spans="1:17" ht="19.899999999999999" customHeight="1">
      <c r="A198" s="42" t="str">
        <f>IF(ISBLANK(D198), "", 'Program Info'!$B$7)</f>
        <v/>
      </c>
      <c r="B198" s="42" t="str">
        <f>IF(ISBLANK(D198), "", 'Program Info'!$C$7)</f>
        <v/>
      </c>
      <c r="C198" s="39" t="str">
        <f t="shared" si="5"/>
        <v/>
      </c>
      <c r="D198" s="19"/>
      <c r="E198" s="19"/>
      <c r="F198" s="19"/>
      <c r="G198" s="19"/>
      <c r="H198" s="19"/>
      <c r="I198" s="19"/>
      <c r="J198" s="19"/>
      <c r="K198" s="47" t="str">
        <f>IF(OR(ISBLANK(D198),ISBLANK(G198),ISBLANK(H198),ISBLANK(I198),ISBLANK(J198), ISBLANK(#REF!)),"",IF(COUNTIF(G198:J198, "Y")=4, "Yes", "No"))</f>
        <v/>
      </c>
      <c r="L198" s="20"/>
      <c r="M198" s="19"/>
      <c r="N198" s="19"/>
      <c r="O198" s="19"/>
      <c r="P198" s="47" t="str">
        <f t="shared" ref="P198:P261" si="6">IF(OR(ISBLANK(D198),ISBLANK(L198),ISBLANK(M198),ISBLANK(N198),ISBLANK(O198)),"",IF(COUNTIF(L198:O198,"Y")=4,"Yes","No"))</f>
        <v/>
      </c>
      <c r="Q198" s="19"/>
    </row>
    <row r="199" spans="1:17" ht="19.899999999999999" customHeight="1">
      <c r="A199" s="42" t="str">
        <f>IF(ISBLANK(D199), "", 'Program Info'!$B$7)</f>
        <v/>
      </c>
      <c r="B199" s="42" t="str">
        <f>IF(ISBLANK(D199), "", 'Program Info'!$C$7)</f>
        <v/>
      </c>
      <c r="C199" s="39" t="str">
        <f t="shared" ref="C199:C262" si="7">IF(ISBLANK(D199), "", "8th")</f>
        <v/>
      </c>
      <c r="D199" s="19"/>
      <c r="E199" s="19"/>
      <c r="F199" s="19"/>
      <c r="G199" s="19"/>
      <c r="H199" s="19"/>
      <c r="I199" s="19"/>
      <c r="J199" s="19"/>
      <c r="K199" s="47" t="str">
        <f>IF(OR(ISBLANK(D199),ISBLANK(G199),ISBLANK(H199),ISBLANK(I199),ISBLANK(J199), ISBLANK(#REF!)),"",IF(COUNTIF(G199:J199, "Y")=4, "Yes", "No"))</f>
        <v/>
      </c>
      <c r="L199" s="20"/>
      <c r="M199" s="19"/>
      <c r="N199" s="19"/>
      <c r="O199" s="19"/>
      <c r="P199" s="47" t="str">
        <f t="shared" si="6"/>
        <v/>
      </c>
      <c r="Q199" s="19"/>
    </row>
    <row r="200" spans="1:17" ht="19.899999999999999" customHeight="1">
      <c r="A200" s="42" t="str">
        <f>IF(ISBLANK(D200), "", 'Program Info'!$B$7)</f>
        <v/>
      </c>
      <c r="B200" s="42" t="str">
        <f>IF(ISBLANK(D200), "", 'Program Info'!$C$7)</f>
        <v/>
      </c>
      <c r="C200" s="39" t="str">
        <f t="shared" si="7"/>
        <v/>
      </c>
      <c r="D200" s="19"/>
      <c r="E200" s="19"/>
      <c r="F200" s="19"/>
      <c r="G200" s="19"/>
      <c r="H200" s="19"/>
      <c r="I200" s="19"/>
      <c r="J200" s="19"/>
      <c r="K200" s="47" t="str">
        <f>IF(OR(ISBLANK(D200),ISBLANK(G200),ISBLANK(H200),ISBLANK(I200),ISBLANK(J200), ISBLANK(#REF!)),"",IF(COUNTIF(G200:J200, "Y")=4, "Yes", "No"))</f>
        <v/>
      </c>
      <c r="L200" s="20"/>
      <c r="M200" s="19"/>
      <c r="N200" s="19"/>
      <c r="O200" s="19"/>
      <c r="P200" s="47" t="str">
        <f t="shared" si="6"/>
        <v/>
      </c>
      <c r="Q200" s="19"/>
    </row>
    <row r="201" spans="1:17" ht="19.899999999999999" customHeight="1">
      <c r="A201" s="42" t="str">
        <f>IF(ISBLANK(D201), "", 'Program Info'!$B$7)</f>
        <v/>
      </c>
      <c r="B201" s="42" t="str">
        <f>IF(ISBLANK(D201), "", 'Program Info'!$C$7)</f>
        <v/>
      </c>
      <c r="C201" s="39" t="str">
        <f t="shared" si="7"/>
        <v/>
      </c>
      <c r="D201" s="19"/>
      <c r="E201" s="19"/>
      <c r="F201" s="19"/>
      <c r="G201" s="19"/>
      <c r="H201" s="19"/>
      <c r="I201" s="19"/>
      <c r="J201" s="19"/>
      <c r="K201" s="47" t="str">
        <f>IF(OR(ISBLANK(D201),ISBLANK(G201),ISBLANK(H201),ISBLANK(I201),ISBLANK(J201), ISBLANK(#REF!)),"",IF(COUNTIF(G201:J201, "Y")=4, "Yes", "No"))</f>
        <v/>
      </c>
      <c r="L201" s="20"/>
      <c r="M201" s="19"/>
      <c r="N201" s="19"/>
      <c r="O201" s="19"/>
      <c r="P201" s="47" t="str">
        <f t="shared" si="6"/>
        <v/>
      </c>
      <c r="Q201" s="19"/>
    </row>
    <row r="202" spans="1:17" ht="19.899999999999999" customHeight="1">
      <c r="A202" s="42" t="str">
        <f>IF(ISBLANK(D202), "", 'Program Info'!$B$7)</f>
        <v/>
      </c>
      <c r="B202" s="42" t="str">
        <f>IF(ISBLANK(D202), "", 'Program Info'!$C$7)</f>
        <v/>
      </c>
      <c r="C202" s="39" t="str">
        <f t="shared" si="7"/>
        <v/>
      </c>
      <c r="D202" s="19"/>
      <c r="E202" s="19"/>
      <c r="F202" s="19"/>
      <c r="G202" s="19"/>
      <c r="H202" s="19"/>
      <c r="I202" s="19"/>
      <c r="J202" s="19"/>
      <c r="K202" s="47" t="str">
        <f>IF(OR(ISBLANK(D202),ISBLANK(G202),ISBLANK(H202),ISBLANK(I202),ISBLANK(J202), ISBLANK(#REF!)),"",IF(COUNTIF(G202:J202, "Y")=4, "Yes", "No"))</f>
        <v/>
      </c>
      <c r="L202" s="20"/>
      <c r="M202" s="19"/>
      <c r="N202" s="19"/>
      <c r="O202" s="19"/>
      <c r="P202" s="47" t="str">
        <f t="shared" si="6"/>
        <v/>
      </c>
      <c r="Q202" s="19"/>
    </row>
    <row r="203" spans="1:17" ht="19.899999999999999" customHeight="1">
      <c r="A203" s="42" t="str">
        <f>IF(ISBLANK(D203), "", 'Program Info'!$B$7)</f>
        <v/>
      </c>
      <c r="B203" s="42" t="str">
        <f>IF(ISBLANK(D203), "", 'Program Info'!$C$7)</f>
        <v/>
      </c>
      <c r="C203" s="39" t="str">
        <f t="shared" si="7"/>
        <v/>
      </c>
      <c r="D203" s="19"/>
      <c r="E203" s="19"/>
      <c r="F203" s="19"/>
      <c r="G203" s="19"/>
      <c r="H203" s="19"/>
      <c r="I203" s="19"/>
      <c r="J203" s="19"/>
      <c r="K203" s="47" t="str">
        <f>IF(OR(ISBLANK(D203),ISBLANK(G203),ISBLANK(H203),ISBLANK(I203),ISBLANK(J203), ISBLANK(#REF!)),"",IF(COUNTIF(G203:J203, "Y")=4, "Yes", "No"))</f>
        <v/>
      </c>
      <c r="L203" s="20"/>
      <c r="M203" s="19"/>
      <c r="N203" s="19"/>
      <c r="O203" s="19"/>
      <c r="P203" s="47" t="str">
        <f t="shared" si="6"/>
        <v/>
      </c>
      <c r="Q203" s="19"/>
    </row>
    <row r="204" spans="1:17" ht="19.899999999999999" customHeight="1">
      <c r="A204" s="42" t="str">
        <f>IF(ISBLANK(D204), "", 'Program Info'!$B$7)</f>
        <v/>
      </c>
      <c r="B204" s="42" t="str">
        <f>IF(ISBLANK(D204), "", 'Program Info'!$C$7)</f>
        <v/>
      </c>
      <c r="C204" s="39" t="str">
        <f t="shared" si="7"/>
        <v/>
      </c>
      <c r="D204" s="19"/>
      <c r="E204" s="19"/>
      <c r="F204" s="19"/>
      <c r="G204" s="19"/>
      <c r="H204" s="19"/>
      <c r="I204" s="19"/>
      <c r="J204" s="19"/>
      <c r="K204" s="47" t="str">
        <f>IF(OR(ISBLANK(D204),ISBLANK(G204),ISBLANK(H204),ISBLANK(I204),ISBLANK(J204), ISBLANK(#REF!)),"",IF(COUNTIF(G204:J204, "Y")=4, "Yes", "No"))</f>
        <v/>
      </c>
      <c r="L204" s="20"/>
      <c r="M204" s="19"/>
      <c r="N204" s="19"/>
      <c r="O204" s="19"/>
      <c r="P204" s="47" t="str">
        <f t="shared" si="6"/>
        <v/>
      </c>
      <c r="Q204" s="19"/>
    </row>
    <row r="205" spans="1:17" ht="19.899999999999999" customHeight="1">
      <c r="A205" s="42" t="str">
        <f>IF(ISBLANK(D205), "", 'Program Info'!$B$7)</f>
        <v/>
      </c>
      <c r="B205" s="42" t="str">
        <f>IF(ISBLANK(D205), "", 'Program Info'!$C$7)</f>
        <v/>
      </c>
      <c r="C205" s="39" t="str">
        <f t="shared" si="7"/>
        <v/>
      </c>
      <c r="D205" s="19"/>
      <c r="E205" s="19"/>
      <c r="F205" s="19"/>
      <c r="G205" s="19"/>
      <c r="H205" s="19"/>
      <c r="I205" s="19"/>
      <c r="J205" s="19"/>
      <c r="K205" s="47" t="str">
        <f>IF(OR(ISBLANK(D205),ISBLANK(G205),ISBLANK(H205),ISBLANK(I205),ISBLANK(J205), ISBLANK(#REF!)),"",IF(COUNTIF(G205:J205, "Y")=4, "Yes", "No"))</f>
        <v/>
      </c>
      <c r="L205" s="20"/>
      <c r="M205" s="19"/>
      <c r="N205" s="19"/>
      <c r="O205" s="19"/>
      <c r="P205" s="47" t="str">
        <f t="shared" si="6"/>
        <v/>
      </c>
      <c r="Q205" s="19"/>
    </row>
    <row r="206" spans="1:17" ht="19.899999999999999" customHeight="1">
      <c r="A206" s="42" t="str">
        <f>IF(ISBLANK(D206), "", 'Program Info'!$B$7)</f>
        <v/>
      </c>
      <c r="B206" s="42" t="str">
        <f>IF(ISBLANK(D206), "", 'Program Info'!$C$7)</f>
        <v/>
      </c>
      <c r="C206" s="39" t="str">
        <f t="shared" si="7"/>
        <v/>
      </c>
      <c r="D206" s="19"/>
      <c r="E206" s="19"/>
      <c r="F206" s="19"/>
      <c r="G206" s="19"/>
      <c r="H206" s="19"/>
      <c r="I206" s="19"/>
      <c r="J206" s="19"/>
      <c r="K206" s="47" t="str">
        <f>IF(OR(ISBLANK(D206),ISBLANK(G206),ISBLANK(H206),ISBLANK(I206),ISBLANK(J206), ISBLANK(#REF!)),"",IF(COUNTIF(G206:J206, "Y")=4, "Yes", "No"))</f>
        <v/>
      </c>
      <c r="L206" s="20"/>
      <c r="M206" s="19"/>
      <c r="N206" s="19"/>
      <c r="O206" s="19"/>
      <c r="P206" s="47" t="str">
        <f t="shared" si="6"/>
        <v/>
      </c>
      <c r="Q206" s="19"/>
    </row>
    <row r="207" spans="1:17" ht="19.899999999999999" customHeight="1">
      <c r="A207" s="42" t="str">
        <f>IF(ISBLANK(D207), "", 'Program Info'!$B$7)</f>
        <v/>
      </c>
      <c r="B207" s="42" t="str">
        <f>IF(ISBLANK(D207), "", 'Program Info'!$C$7)</f>
        <v/>
      </c>
      <c r="C207" s="39" t="str">
        <f t="shared" si="7"/>
        <v/>
      </c>
      <c r="D207" s="19"/>
      <c r="E207" s="19"/>
      <c r="F207" s="19"/>
      <c r="G207" s="19"/>
      <c r="H207" s="19"/>
      <c r="I207" s="19"/>
      <c r="J207" s="19"/>
      <c r="K207" s="47" t="str">
        <f>IF(OR(ISBLANK(D207),ISBLANK(G207),ISBLANK(H207),ISBLANK(I207),ISBLANK(J207), ISBLANK(#REF!)),"",IF(COUNTIF(G207:J207, "Y")=4, "Yes", "No"))</f>
        <v/>
      </c>
      <c r="L207" s="20"/>
      <c r="M207" s="19"/>
      <c r="N207" s="19"/>
      <c r="O207" s="19"/>
      <c r="P207" s="47" t="str">
        <f t="shared" si="6"/>
        <v/>
      </c>
      <c r="Q207" s="19"/>
    </row>
    <row r="208" spans="1:17" ht="19.899999999999999" customHeight="1">
      <c r="A208" s="42" t="str">
        <f>IF(ISBLANK(D208), "", 'Program Info'!$B$7)</f>
        <v/>
      </c>
      <c r="B208" s="42" t="str">
        <f>IF(ISBLANK(D208), "", 'Program Info'!$C$7)</f>
        <v/>
      </c>
      <c r="C208" s="39" t="str">
        <f t="shared" si="7"/>
        <v/>
      </c>
      <c r="D208" s="19"/>
      <c r="E208" s="19"/>
      <c r="F208" s="19"/>
      <c r="G208" s="19"/>
      <c r="H208" s="19"/>
      <c r="I208" s="19"/>
      <c r="J208" s="19"/>
      <c r="K208" s="47" t="str">
        <f>IF(OR(ISBLANK(D208),ISBLANK(G208),ISBLANK(H208),ISBLANK(I208),ISBLANK(J208), ISBLANK(#REF!)),"",IF(COUNTIF(G208:J208, "Y")=4, "Yes", "No"))</f>
        <v/>
      </c>
      <c r="L208" s="20"/>
      <c r="M208" s="19"/>
      <c r="N208" s="19"/>
      <c r="O208" s="19"/>
      <c r="P208" s="47" t="str">
        <f t="shared" si="6"/>
        <v/>
      </c>
      <c r="Q208" s="19"/>
    </row>
    <row r="209" spans="1:17" ht="19.899999999999999" customHeight="1">
      <c r="A209" s="42" t="str">
        <f>IF(ISBLANK(D209), "", 'Program Info'!$B$7)</f>
        <v/>
      </c>
      <c r="B209" s="42" t="str">
        <f>IF(ISBLANK(D209), "", 'Program Info'!$C$7)</f>
        <v/>
      </c>
      <c r="C209" s="39" t="str">
        <f t="shared" si="7"/>
        <v/>
      </c>
      <c r="D209" s="19"/>
      <c r="E209" s="19"/>
      <c r="F209" s="19"/>
      <c r="G209" s="19"/>
      <c r="H209" s="19"/>
      <c r="I209" s="19"/>
      <c r="J209" s="19"/>
      <c r="K209" s="47" t="str">
        <f>IF(OR(ISBLANK(D209),ISBLANK(G209),ISBLANK(H209),ISBLANK(I209),ISBLANK(J209), ISBLANK(#REF!)),"",IF(COUNTIF(G209:J209, "Y")=4, "Yes", "No"))</f>
        <v/>
      </c>
      <c r="L209" s="20"/>
      <c r="M209" s="19"/>
      <c r="N209" s="19"/>
      <c r="O209" s="19"/>
      <c r="P209" s="47" t="str">
        <f t="shared" si="6"/>
        <v/>
      </c>
      <c r="Q209" s="19"/>
    </row>
    <row r="210" spans="1:17" ht="19.899999999999999" customHeight="1">
      <c r="A210" s="42" t="str">
        <f>IF(ISBLANK(D210), "", 'Program Info'!$B$7)</f>
        <v/>
      </c>
      <c r="B210" s="42" t="str">
        <f>IF(ISBLANK(D210), "", 'Program Info'!$C$7)</f>
        <v/>
      </c>
      <c r="C210" s="39" t="str">
        <f t="shared" si="7"/>
        <v/>
      </c>
      <c r="D210" s="19"/>
      <c r="E210" s="19"/>
      <c r="F210" s="19"/>
      <c r="G210" s="19"/>
      <c r="H210" s="19"/>
      <c r="I210" s="19"/>
      <c r="J210" s="19"/>
      <c r="K210" s="47" t="str">
        <f>IF(OR(ISBLANK(D210),ISBLANK(G210),ISBLANK(H210),ISBLANK(I210),ISBLANK(J210), ISBLANK(#REF!)),"",IF(COUNTIF(G210:J210, "Y")=4, "Yes", "No"))</f>
        <v/>
      </c>
      <c r="L210" s="20"/>
      <c r="M210" s="19"/>
      <c r="N210" s="19"/>
      <c r="O210" s="19"/>
      <c r="P210" s="47" t="str">
        <f t="shared" si="6"/>
        <v/>
      </c>
      <c r="Q210" s="19"/>
    </row>
    <row r="211" spans="1:17" ht="19.899999999999999" customHeight="1">
      <c r="A211" s="42" t="str">
        <f>IF(ISBLANK(D211), "", 'Program Info'!$B$7)</f>
        <v/>
      </c>
      <c r="B211" s="42" t="str">
        <f>IF(ISBLANK(D211), "", 'Program Info'!$C$7)</f>
        <v/>
      </c>
      <c r="C211" s="39" t="str">
        <f t="shared" si="7"/>
        <v/>
      </c>
      <c r="D211" s="19"/>
      <c r="E211" s="19"/>
      <c r="F211" s="19"/>
      <c r="G211" s="19"/>
      <c r="H211" s="19"/>
      <c r="I211" s="19"/>
      <c r="J211" s="19"/>
      <c r="K211" s="47" t="str">
        <f>IF(OR(ISBLANK(D211),ISBLANK(G211),ISBLANK(H211),ISBLANK(I211),ISBLANK(J211), ISBLANK(#REF!)),"",IF(COUNTIF(G211:J211, "Y")=4, "Yes", "No"))</f>
        <v/>
      </c>
      <c r="L211" s="20"/>
      <c r="M211" s="19"/>
      <c r="N211" s="19"/>
      <c r="O211" s="19"/>
      <c r="P211" s="47" t="str">
        <f t="shared" si="6"/>
        <v/>
      </c>
      <c r="Q211" s="19"/>
    </row>
    <row r="212" spans="1:17" ht="19.899999999999999" customHeight="1">
      <c r="A212" s="42" t="str">
        <f>IF(ISBLANK(D212), "", 'Program Info'!$B$7)</f>
        <v/>
      </c>
      <c r="B212" s="42" t="str">
        <f>IF(ISBLANK(D212), "", 'Program Info'!$C$7)</f>
        <v/>
      </c>
      <c r="C212" s="39" t="str">
        <f t="shared" si="7"/>
        <v/>
      </c>
      <c r="D212" s="19"/>
      <c r="E212" s="19"/>
      <c r="F212" s="19"/>
      <c r="G212" s="19"/>
      <c r="H212" s="19"/>
      <c r="I212" s="19"/>
      <c r="J212" s="19"/>
      <c r="K212" s="47" t="str">
        <f>IF(OR(ISBLANK(D212),ISBLANK(G212),ISBLANK(H212),ISBLANK(I212),ISBLANK(J212), ISBLANK(#REF!)),"",IF(COUNTIF(G212:J212, "Y")=4, "Yes", "No"))</f>
        <v/>
      </c>
      <c r="L212" s="20"/>
      <c r="M212" s="19"/>
      <c r="N212" s="19"/>
      <c r="O212" s="19"/>
      <c r="P212" s="47" t="str">
        <f t="shared" si="6"/>
        <v/>
      </c>
      <c r="Q212" s="19"/>
    </row>
    <row r="213" spans="1:17" ht="19.899999999999999" customHeight="1">
      <c r="A213" s="42" t="str">
        <f>IF(ISBLANK(D213), "", 'Program Info'!$B$7)</f>
        <v/>
      </c>
      <c r="B213" s="42" t="str">
        <f>IF(ISBLANK(D213), "", 'Program Info'!$C$7)</f>
        <v/>
      </c>
      <c r="C213" s="39" t="str">
        <f t="shared" si="7"/>
        <v/>
      </c>
      <c r="D213" s="19"/>
      <c r="E213" s="19"/>
      <c r="F213" s="19"/>
      <c r="G213" s="19"/>
      <c r="H213" s="19"/>
      <c r="I213" s="19"/>
      <c r="J213" s="19"/>
      <c r="K213" s="47" t="str">
        <f>IF(OR(ISBLANK(D213),ISBLANK(G213),ISBLANK(H213),ISBLANK(I213),ISBLANK(J213), ISBLANK(#REF!)),"",IF(COUNTIF(G213:J213, "Y")=4, "Yes", "No"))</f>
        <v/>
      </c>
      <c r="L213" s="20"/>
      <c r="M213" s="19"/>
      <c r="N213" s="19"/>
      <c r="O213" s="19"/>
      <c r="P213" s="47" t="str">
        <f t="shared" si="6"/>
        <v/>
      </c>
      <c r="Q213" s="19"/>
    </row>
    <row r="214" spans="1:17" ht="19.899999999999999" customHeight="1">
      <c r="A214" s="42" t="str">
        <f>IF(ISBLANK(D214), "", 'Program Info'!$B$7)</f>
        <v/>
      </c>
      <c r="B214" s="42" t="str">
        <f>IF(ISBLANK(D214), "", 'Program Info'!$C$7)</f>
        <v/>
      </c>
      <c r="C214" s="39" t="str">
        <f t="shared" si="7"/>
        <v/>
      </c>
      <c r="D214" s="19"/>
      <c r="E214" s="19"/>
      <c r="F214" s="19"/>
      <c r="G214" s="19"/>
      <c r="H214" s="19"/>
      <c r="I214" s="19"/>
      <c r="J214" s="19"/>
      <c r="K214" s="47" t="str">
        <f>IF(OR(ISBLANK(D214),ISBLANK(G214),ISBLANK(H214),ISBLANK(I214),ISBLANK(J214), ISBLANK(#REF!)),"",IF(COUNTIF(G214:J214, "Y")=4, "Yes", "No"))</f>
        <v/>
      </c>
      <c r="L214" s="20"/>
      <c r="M214" s="19"/>
      <c r="N214" s="19"/>
      <c r="O214" s="19"/>
      <c r="P214" s="47" t="str">
        <f t="shared" si="6"/>
        <v/>
      </c>
      <c r="Q214" s="19"/>
    </row>
    <row r="215" spans="1:17" ht="19.899999999999999" customHeight="1">
      <c r="A215" s="42" t="str">
        <f>IF(ISBLANK(D215), "", 'Program Info'!$B$7)</f>
        <v/>
      </c>
      <c r="B215" s="42" t="str">
        <f>IF(ISBLANK(D215), "", 'Program Info'!$C$7)</f>
        <v/>
      </c>
      <c r="C215" s="39" t="str">
        <f t="shared" si="7"/>
        <v/>
      </c>
      <c r="D215" s="19"/>
      <c r="E215" s="19"/>
      <c r="F215" s="19"/>
      <c r="G215" s="19"/>
      <c r="H215" s="19"/>
      <c r="I215" s="19"/>
      <c r="J215" s="19"/>
      <c r="K215" s="47" t="str">
        <f>IF(OR(ISBLANK(D215),ISBLANK(G215),ISBLANK(H215),ISBLANK(I215),ISBLANK(J215), ISBLANK(#REF!)),"",IF(COUNTIF(G215:J215, "Y")=4, "Yes", "No"))</f>
        <v/>
      </c>
      <c r="L215" s="20"/>
      <c r="M215" s="19"/>
      <c r="N215" s="19"/>
      <c r="O215" s="19"/>
      <c r="P215" s="47" t="str">
        <f t="shared" si="6"/>
        <v/>
      </c>
      <c r="Q215" s="19"/>
    </row>
    <row r="216" spans="1:17" ht="19.899999999999999" customHeight="1">
      <c r="A216" s="42" t="str">
        <f>IF(ISBLANK(D216), "", 'Program Info'!$B$7)</f>
        <v/>
      </c>
      <c r="B216" s="42" t="str">
        <f>IF(ISBLANK(D216), "", 'Program Info'!$C$7)</f>
        <v/>
      </c>
      <c r="C216" s="39" t="str">
        <f t="shared" si="7"/>
        <v/>
      </c>
      <c r="D216" s="19"/>
      <c r="E216" s="19"/>
      <c r="F216" s="19"/>
      <c r="G216" s="19"/>
      <c r="H216" s="19"/>
      <c r="I216" s="19"/>
      <c r="J216" s="19"/>
      <c r="K216" s="47" t="str">
        <f>IF(OR(ISBLANK(D216),ISBLANK(G216),ISBLANK(H216),ISBLANK(I216),ISBLANK(J216), ISBLANK(#REF!)),"",IF(COUNTIF(G216:J216, "Y")=4, "Yes", "No"))</f>
        <v/>
      </c>
      <c r="L216" s="20"/>
      <c r="M216" s="19"/>
      <c r="N216" s="19"/>
      <c r="O216" s="19"/>
      <c r="P216" s="47" t="str">
        <f t="shared" si="6"/>
        <v/>
      </c>
      <c r="Q216" s="19"/>
    </row>
    <row r="217" spans="1:17" ht="19.899999999999999" customHeight="1">
      <c r="A217" s="42" t="str">
        <f>IF(ISBLANK(D217), "", 'Program Info'!$B$7)</f>
        <v/>
      </c>
      <c r="B217" s="42" t="str">
        <f>IF(ISBLANK(D217), "", 'Program Info'!$C$7)</f>
        <v/>
      </c>
      <c r="C217" s="39" t="str">
        <f t="shared" si="7"/>
        <v/>
      </c>
      <c r="D217" s="19"/>
      <c r="E217" s="19"/>
      <c r="F217" s="19"/>
      <c r="G217" s="19"/>
      <c r="H217" s="19"/>
      <c r="I217" s="19"/>
      <c r="J217" s="19"/>
      <c r="K217" s="47" t="str">
        <f>IF(OR(ISBLANK(D217),ISBLANK(G217),ISBLANK(H217),ISBLANK(I217),ISBLANK(J217), ISBLANK(#REF!)),"",IF(COUNTIF(G217:J217, "Y")=4, "Yes", "No"))</f>
        <v/>
      </c>
      <c r="L217" s="20"/>
      <c r="M217" s="19"/>
      <c r="N217" s="19"/>
      <c r="O217" s="19"/>
      <c r="P217" s="47" t="str">
        <f t="shared" si="6"/>
        <v/>
      </c>
      <c r="Q217" s="19"/>
    </row>
    <row r="218" spans="1:17" ht="19.899999999999999" customHeight="1">
      <c r="A218" s="42" t="str">
        <f>IF(ISBLANK(D218), "", 'Program Info'!$B$7)</f>
        <v/>
      </c>
      <c r="B218" s="42" t="str">
        <f>IF(ISBLANK(D218), "", 'Program Info'!$C$7)</f>
        <v/>
      </c>
      <c r="C218" s="39" t="str">
        <f t="shared" si="7"/>
        <v/>
      </c>
      <c r="D218" s="19"/>
      <c r="E218" s="19"/>
      <c r="F218" s="19"/>
      <c r="G218" s="19"/>
      <c r="H218" s="19"/>
      <c r="I218" s="19"/>
      <c r="J218" s="19"/>
      <c r="K218" s="47" t="str">
        <f>IF(OR(ISBLANK(D218),ISBLANK(G218),ISBLANK(H218),ISBLANK(I218),ISBLANK(J218), ISBLANK(#REF!)),"",IF(COUNTIF(G218:J218, "Y")=4, "Yes", "No"))</f>
        <v/>
      </c>
      <c r="L218" s="20"/>
      <c r="M218" s="19"/>
      <c r="N218" s="19"/>
      <c r="O218" s="19"/>
      <c r="P218" s="47" t="str">
        <f t="shared" si="6"/>
        <v/>
      </c>
      <c r="Q218" s="19"/>
    </row>
    <row r="219" spans="1:17" ht="19.899999999999999" customHeight="1">
      <c r="A219" s="42" t="str">
        <f>IF(ISBLANK(D219), "", 'Program Info'!$B$7)</f>
        <v/>
      </c>
      <c r="B219" s="42" t="str">
        <f>IF(ISBLANK(D219), "", 'Program Info'!$C$7)</f>
        <v/>
      </c>
      <c r="C219" s="39" t="str">
        <f t="shared" si="7"/>
        <v/>
      </c>
      <c r="D219" s="19"/>
      <c r="E219" s="19"/>
      <c r="F219" s="19"/>
      <c r="G219" s="19"/>
      <c r="H219" s="19"/>
      <c r="I219" s="19"/>
      <c r="J219" s="19"/>
      <c r="K219" s="47" t="str">
        <f>IF(OR(ISBLANK(D219),ISBLANK(G219),ISBLANK(H219),ISBLANK(I219),ISBLANK(J219), ISBLANK(#REF!)),"",IF(COUNTIF(G219:J219, "Y")=4, "Yes", "No"))</f>
        <v/>
      </c>
      <c r="L219" s="20"/>
      <c r="M219" s="19"/>
      <c r="N219" s="19"/>
      <c r="O219" s="19"/>
      <c r="P219" s="47" t="str">
        <f t="shared" si="6"/>
        <v/>
      </c>
      <c r="Q219" s="19"/>
    </row>
    <row r="220" spans="1:17" ht="19.899999999999999" customHeight="1">
      <c r="A220" s="42" t="str">
        <f>IF(ISBLANK(D220), "", 'Program Info'!$B$7)</f>
        <v/>
      </c>
      <c r="B220" s="42" t="str">
        <f>IF(ISBLANK(D220), "", 'Program Info'!$C$7)</f>
        <v/>
      </c>
      <c r="C220" s="39" t="str">
        <f t="shared" si="7"/>
        <v/>
      </c>
      <c r="D220" s="19"/>
      <c r="E220" s="19"/>
      <c r="F220" s="19"/>
      <c r="G220" s="19"/>
      <c r="H220" s="19"/>
      <c r="I220" s="19"/>
      <c r="J220" s="19"/>
      <c r="K220" s="47" t="str">
        <f>IF(OR(ISBLANK(D220),ISBLANK(G220),ISBLANK(H220),ISBLANK(I220),ISBLANK(J220), ISBLANK(#REF!)),"",IF(COUNTIF(G220:J220, "Y")=4, "Yes", "No"))</f>
        <v/>
      </c>
      <c r="L220" s="20"/>
      <c r="M220" s="19"/>
      <c r="N220" s="19"/>
      <c r="O220" s="19"/>
      <c r="P220" s="47" t="str">
        <f t="shared" si="6"/>
        <v/>
      </c>
      <c r="Q220" s="19"/>
    </row>
    <row r="221" spans="1:17" ht="19.899999999999999" customHeight="1">
      <c r="A221" s="42" t="str">
        <f>IF(ISBLANK(D221), "", 'Program Info'!$B$7)</f>
        <v/>
      </c>
      <c r="B221" s="42" t="str">
        <f>IF(ISBLANK(D221), "", 'Program Info'!$C$7)</f>
        <v/>
      </c>
      <c r="C221" s="39" t="str">
        <f t="shared" si="7"/>
        <v/>
      </c>
      <c r="D221" s="19"/>
      <c r="E221" s="19"/>
      <c r="F221" s="19"/>
      <c r="G221" s="19"/>
      <c r="H221" s="19"/>
      <c r="I221" s="19"/>
      <c r="J221" s="19"/>
      <c r="K221" s="47" t="str">
        <f>IF(OR(ISBLANK(D221),ISBLANK(G221),ISBLANK(H221),ISBLANK(I221),ISBLANK(J221), ISBLANK(#REF!)),"",IF(COUNTIF(G221:J221, "Y")=4, "Yes", "No"))</f>
        <v/>
      </c>
      <c r="L221" s="20"/>
      <c r="M221" s="19"/>
      <c r="N221" s="19"/>
      <c r="O221" s="19"/>
      <c r="P221" s="47" t="str">
        <f t="shared" si="6"/>
        <v/>
      </c>
      <c r="Q221" s="19"/>
    </row>
    <row r="222" spans="1:17" ht="19.899999999999999" customHeight="1">
      <c r="A222" s="42" t="str">
        <f>IF(ISBLANK(D222), "", 'Program Info'!$B$7)</f>
        <v/>
      </c>
      <c r="B222" s="42" t="str">
        <f>IF(ISBLANK(D222), "", 'Program Info'!$C$7)</f>
        <v/>
      </c>
      <c r="C222" s="39" t="str">
        <f t="shared" si="7"/>
        <v/>
      </c>
      <c r="D222" s="19"/>
      <c r="E222" s="19"/>
      <c r="F222" s="19"/>
      <c r="G222" s="19"/>
      <c r="H222" s="19"/>
      <c r="I222" s="19"/>
      <c r="J222" s="19"/>
      <c r="K222" s="47" t="str">
        <f>IF(OR(ISBLANK(D222),ISBLANK(G222),ISBLANK(H222),ISBLANK(I222),ISBLANK(J222), ISBLANK(#REF!)),"",IF(COUNTIF(G222:J222, "Y")=4, "Yes", "No"))</f>
        <v/>
      </c>
      <c r="L222" s="20"/>
      <c r="M222" s="19"/>
      <c r="N222" s="19"/>
      <c r="O222" s="19"/>
      <c r="P222" s="47" t="str">
        <f t="shared" si="6"/>
        <v/>
      </c>
      <c r="Q222" s="19"/>
    </row>
    <row r="223" spans="1:17" ht="19.899999999999999" customHeight="1">
      <c r="A223" s="42" t="str">
        <f>IF(ISBLANK(D223), "", 'Program Info'!$B$7)</f>
        <v/>
      </c>
      <c r="B223" s="42" t="str">
        <f>IF(ISBLANK(D223), "", 'Program Info'!$C$7)</f>
        <v/>
      </c>
      <c r="C223" s="39" t="str">
        <f t="shared" si="7"/>
        <v/>
      </c>
      <c r="D223" s="19"/>
      <c r="E223" s="19"/>
      <c r="F223" s="19"/>
      <c r="G223" s="19"/>
      <c r="H223" s="19"/>
      <c r="I223" s="19"/>
      <c r="J223" s="19"/>
      <c r="K223" s="47" t="str">
        <f>IF(OR(ISBLANK(D223),ISBLANK(G223),ISBLANK(H223),ISBLANK(I223),ISBLANK(J223), ISBLANK(#REF!)),"",IF(COUNTIF(G223:J223, "Y")=4, "Yes", "No"))</f>
        <v/>
      </c>
      <c r="L223" s="20"/>
      <c r="M223" s="19"/>
      <c r="N223" s="19"/>
      <c r="O223" s="19"/>
      <c r="P223" s="47" t="str">
        <f t="shared" si="6"/>
        <v/>
      </c>
      <c r="Q223" s="19"/>
    </row>
    <row r="224" spans="1:17" ht="19.899999999999999" customHeight="1">
      <c r="A224" s="42" t="str">
        <f>IF(ISBLANK(D224), "", 'Program Info'!$B$7)</f>
        <v/>
      </c>
      <c r="B224" s="42" t="str">
        <f>IF(ISBLANK(D224), "", 'Program Info'!$C$7)</f>
        <v/>
      </c>
      <c r="C224" s="39" t="str">
        <f t="shared" si="7"/>
        <v/>
      </c>
      <c r="D224" s="19"/>
      <c r="E224" s="19"/>
      <c r="F224" s="19"/>
      <c r="G224" s="19"/>
      <c r="H224" s="19"/>
      <c r="I224" s="19"/>
      <c r="J224" s="19"/>
      <c r="K224" s="47" t="str">
        <f>IF(OR(ISBLANK(D224),ISBLANK(G224),ISBLANK(H224),ISBLANK(I224),ISBLANK(J224), ISBLANK(#REF!)),"",IF(COUNTIF(G224:J224, "Y")=4, "Yes", "No"))</f>
        <v/>
      </c>
      <c r="L224" s="20"/>
      <c r="M224" s="19"/>
      <c r="N224" s="19"/>
      <c r="O224" s="19"/>
      <c r="P224" s="47" t="str">
        <f t="shared" si="6"/>
        <v/>
      </c>
      <c r="Q224" s="19"/>
    </row>
    <row r="225" spans="1:17" ht="19.899999999999999" customHeight="1">
      <c r="A225" s="42" t="str">
        <f>IF(ISBLANK(D225), "", 'Program Info'!$B$7)</f>
        <v/>
      </c>
      <c r="B225" s="42" t="str">
        <f>IF(ISBLANK(D225), "", 'Program Info'!$C$7)</f>
        <v/>
      </c>
      <c r="C225" s="39" t="str">
        <f t="shared" si="7"/>
        <v/>
      </c>
      <c r="D225" s="19"/>
      <c r="E225" s="19"/>
      <c r="F225" s="19"/>
      <c r="G225" s="19"/>
      <c r="H225" s="19"/>
      <c r="I225" s="19"/>
      <c r="J225" s="19"/>
      <c r="K225" s="47" t="str">
        <f>IF(OR(ISBLANK(D225),ISBLANK(G225),ISBLANK(H225),ISBLANK(I225),ISBLANK(J225), ISBLANK(#REF!)),"",IF(COUNTIF(G225:J225, "Y")=4, "Yes", "No"))</f>
        <v/>
      </c>
      <c r="L225" s="20"/>
      <c r="M225" s="19"/>
      <c r="N225" s="19"/>
      <c r="O225" s="19"/>
      <c r="P225" s="47" t="str">
        <f t="shared" si="6"/>
        <v/>
      </c>
      <c r="Q225" s="19"/>
    </row>
    <row r="226" spans="1:17" ht="19.899999999999999" customHeight="1">
      <c r="A226" s="42" t="str">
        <f>IF(ISBLANK(D226), "", 'Program Info'!$B$7)</f>
        <v/>
      </c>
      <c r="B226" s="42" t="str">
        <f>IF(ISBLANK(D226), "", 'Program Info'!$C$7)</f>
        <v/>
      </c>
      <c r="C226" s="39" t="str">
        <f t="shared" si="7"/>
        <v/>
      </c>
      <c r="D226" s="19"/>
      <c r="E226" s="19"/>
      <c r="F226" s="19"/>
      <c r="G226" s="19"/>
      <c r="H226" s="19"/>
      <c r="I226" s="19"/>
      <c r="J226" s="19"/>
      <c r="K226" s="47" t="str">
        <f>IF(OR(ISBLANK(D226),ISBLANK(G226),ISBLANK(H226),ISBLANK(I226),ISBLANK(J226), ISBLANK(#REF!)),"",IF(COUNTIF(G226:J226, "Y")=4, "Yes", "No"))</f>
        <v/>
      </c>
      <c r="L226" s="20"/>
      <c r="M226" s="19"/>
      <c r="N226" s="19"/>
      <c r="O226" s="19"/>
      <c r="P226" s="47" t="str">
        <f t="shared" si="6"/>
        <v/>
      </c>
      <c r="Q226" s="19"/>
    </row>
    <row r="227" spans="1:17" ht="19.899999999999999" customHeight="1">
      <c r="A227" s="42" t="str">
        <f>IF(ISBLANK(D227), "", 'Program Info'!$B$7)</f>
        <v/>
      </c>
      <c r="B227" s="42" t="str">
        <f>IF(ISBLANK(D227), "", 'Program Info'!$C$7)</f>
        <v/>
      </c>
      <c r="C227" s="39" t="str">
        <f t="shared" si="7"/>
        <v/>
      </c>
      <c r="D227" s="19"/>
      <c r="E227" s="19"/>
      <c r="F227" s="19"/>
      <c r="G227" s="19"/>
      <c r="H227" s="19"/>
      <c r="I227" s="19"/>
      <c r="J227" s="19"/>
      <c r="K227" s="47" t="str">
        <f>IF(OR(ISBLANK(D227),ISBLANK(G227),ISBLANK(H227),ISBLANK(I227),ISBLANK(J227), ISBLANK(#REF!)),"",IF(COUNTIF(G227:J227, "Y")=4, "Yes", "No"))</f>
        <v/>
      </c>
      <c r="L227" s="20"/>
      <c r="M227" s="19"/>
      <c r="N227" s="19"/>
      <c r="O227" s="19"/>
      <c r="P227" s="47" t="str">
        <f t="shared" si="6"/>
        <v/>
      </c>
      <c r="Q227" s="19"/>
    </row>
    <row r="228" spans="1:17" ht="19.899999999999999" customHeight="1">
      <c r="A228" s="42" t="str">
        <f>IF(ISBLANK(D228), "", 'Program Info'!$B$7)</f>
        <v/>
      </c>
      <c r="B228" s="42" t="str">
        <f>IF(ISBLANK(D228), "", 'Program Info'!$C$7)</f>
        <v/>
      </c>
      <c r="C228" s="39" t="str">
        <f t="shared" si="7"/>
        <v/>
      </c>
      <c r="D228" s="19"/>
      <c r="E228" s="19"/>
      <c r="F228" s="19"/>
      <c r="G228" s="19"/>
      <c r="H228" s="19"/>
      <c r="I228" s="19"/>
      <c r="J228" s="19"/>
      <c r="K228" s="47" t="str">
        <f>IF(OR(ISBLANK(D228),ISBLANK(G228),ISBLANK(H228),ISBLANK(I228),ISBLANK(J228), ISBLANK(#REF!)),"",IF(COUNTIF(G228:J228, "Y")=4, "Yes", "No"))</f>
        <v/>
      </c>
      <c r="L228" s="20"/>
      <c r="M228" s="19"/>
      <c r="N228" s="19"/>
      <c r="O228" s="19"/>
      <c r="P228" s="47" t="str">
        <f t="shared" si="6"/>
        <v/>
      </c>
      <c r="Q228" s="19"/>
    </row>
    <row r="229" spans="1:17" ht="19.899999999999999" customHeight="1">
      <c r="A229" s="42" t="str">
        <f>IF(ISBLANK(D229), "", 'Program Info'!$B$7)</f>
        <v/>
      </c>
      <c r="B229" s="42" t="str">
        <f>IF(ISBLANK(D229), "", 'Program Info'!$C$7)</f>
        <v/>
      </c>
      <c r="C229" s="39" t="str">
        <f t="shared" si="7"/>
        <v/>
      </c>
      <c r="D229" s="19"/>
      <c r="E229" s="19"/>
      <c r="F229" s="19"/>
      <c r="G229" s="19"/>
      <c r="H229" s="19"/>
      <c r="I229" s="19"/>
      <c r="J229" s="19"/>
      <c r="K229" s="47" t="str">
        <f>IF(OR(ISBLANK(D229),ISBLANK(G229),ISBLANK(H229),ISBLANK(I229),ISBLANK(J229), ISBLANK(#REF!)),"",IF(COUNTIF(G229:J229, "Y")=4, "Yes", "No"))</f>
        <v/>
      </c>
      <c r="L229" s="20"/>
      <c r="M229" s="19"/>
      <c r="N229" s="19"/>
      <c r="O229" s="19"/>
      <c r="P229" s="47" t="str">
        <f t="shared" si="6"/>
        <v/>
      </c>
      <c r="Q229" s="19"/>
    </row>
    <row r="230" spans="1:17" ht="19.899999999999999" customHeight="1">
      <c r="A230" s="42" t="str">
        <f>IF(ISBLANK(D230), "", 'Program Info'!$B$7)</f>
        <v/>
      </c>
      <c r="B230" s="42" t="str">
        <f>IF(ISBLANK(D230), "", 'Program Info'!$C$7)</f>
        <v/>
      </c>
      <c r="C230" s="39" t="str">
        <f t="shared" si="7"/>
        <v/>
      </c>
      <c r="D230" s="19"/>
      <c r="E230" s="19"/>
      <c r="F230" s="19"/>
      <c r="G230" s="19"/>
      <c r="H230" s="19"/>
      <c r="I230" s="19"/>
      <c r="J230" s="19"/>
      <c r="K230" s="47" t="str">
        <f>IF(OR(ISBLANK(D230),ISBLANK(G230),ISBLANK(H230),ISBLANK(I230),ISBLANK(J230), ISBLANK(#REF!)),"",IF(COUNTIF(G230:J230, "Y")=4, "Yes", "No"))</f>
        <v/>
      </c>
      <c r="L230" s="20"/>
      <c r="M230" s="19"/>
      <c r="N230" s="19"/>
      <c r="O230" s="19"/>
      <c r="P230" s="47" t="str">
        <f t="shared" si="6"/>
        <v/>
      </c>
      <c r="Q230" s="19"/>
    </row>
    <row r="231" spans="1:17" ht="19.899999999999999" customHeight="1">
      <c r="A231" s="42" t="str">
        <f>IF(ISBLANK(D231), "", 'Program Info'!$B$7)</f>
        <v/>
      </c>
      <c r="B231" s="42" t="str">
        <f>IF(ISBLANK(D231), "", 'Program Info'!$C$7)</f>
        <v/>
      </c>
      <c r="C231" s="39" t="str">
        <f t="shared" si="7"/>
        <v/>
      </c>
      <c r="D231" s="19"/>
      <c r="E231" s="19"/>
      <c r="F231" s="19"/>
      <c r="G231" s="19"/>
      <c r="H231" s="19"/>
      <c r="I231" s="19"/>
      <c r="J231" s="19"/>
      <c r="K231" s="47" t="str">
        <f>IF(OR(ISBLANK(D231),ISBLANK(G231),ISBLANK(H231),ISBLANK(I231),ISBLANK(J231), ISBLANK(#REF!)),"",IF(COUNTIF(G231:J231, "Y")=4, "Yes", "No"))</f>
        <v/>
      </c>
      <c r="L231" s="20"/>
      <c r="M231" s="19"/>
      <c r="N231" s="19"/>
      <c r="O231" s="19"/>
      <c r="P231" s="47" t="str">
        <f t="shared" si="6"/>
        <v/>
      </c>
      <c r="Q231" s="19"/>
    </row>
    <row r="232" spans="1:17" ht="19.899999999999999" customHeight="1">
      <c r="A232" s="42" t="str">
        <f>IF(ISBLANK(D232), "", 'Program Info'!$B$7)</f>
        <v/>
      </c>
      <c r="B232" s="42" t="str">
        <f>IF(ISBLANK(D232), "", 'Program Info'!$C$7)</f>
        <v/>
      </c>
      <c r="C232" s="39" t="str">
        <f t="shared" si="7"/>
        <v/>
      </c>
      <c r="D232" s="19"/>
      <c r="E232" s="19"/>
      <c r="F232" s="19"/>
      <c r="G232" s="19"/>
      <c r="H232" s="19"/>
      <c r="I232" s="19"/>
      <c r="J232" s="19"/>
      <c r="K232" s="47" t="str">
        <f>IF(OR(ISBLANK(D232),ISBLANK(G232),ISBLANK(H232),ISBLANK(I232),ISBLANK(J232), ISBLANK(#REF!)),"",IF(COUNTIF(G232:J232, "Y")=4, "Yes", "No"))</f>
        <v/>
      </c>
      <c r="L232" s="20"/>
      <c r="M232" s="19"/>
      <c r="N232" s="19"/>
      <c r="O232" s="19"/>
      <c r="P232" s="47" t="str">
        <f t="shared" si="6"/>
        <v/>
      </c>
      <c r="Q232" s="19"/>
    </row>
    <row r="233" spans="1:17" ht="19.899999999999999" customHeight="1">
      <c r="A233" s="42" t="str">
        <f>IF(ISBLANK(D233), "", 'Program Info'!$B$7)</f>
        <v/>
      </c>
      <c r="B233" s="42" t="str">
        <f>IF(ISBLANK(D233), "", 'Program Info'!$C$7)</f>
        <v/>
      </c>
      <c r="C233" s="39" t="str">
        <f t="shared" si="7"/>
        <v/>
      </c>
      <c r="D233" s="19"/>
      <c r="E233" s="19"/>
      <c r="F233" s="19"/>
      <c r="G233" s="19"/>
      <c r="H233" s="19"/>
      <c r="I233" s="19"/>
      <c r="J233" s="19"/>
      <c r="K233" s="47" t="str">
        <f>IF(OR(ISBLANK(D233),ISBLANK(G233),ISBLANK(H233),ISBLANK(I233),ISBLANK(J233), ISBLANK(#REF!)),"",IF(COUNTIF(G233:J233, "Y")=4, "Yes", "No"))</f>
        <v/>
      </c>
      <c r="L233" s="20"/>
      <c r="M233" s="19"/>
      <c r="N233" s="19"/>
      <c r="O233" s="19"/>
      <c r="P233" s="47" t="str">
        <f t="shared" si="6"/>
        <v/>
      </c>
      <c r="Q233" s="19"/>
    </row>
    <row r="234" spans="1:17" ht="19.899999999999999" customHeight="1">
      <c r="A234" s="42" t="str">
        <f>IF(ISBLANK(D234), "", 'Program Info'!$B$7)</f>
        <v/>
      </c>
      <c r="B234" s="42" t="str">
        <f>IF(ISBLANK(D234), "", 'Program Info'!$C$7)</f>
        <v/>
      </c>
      <c r="C234" s="39" t="str">
        <f t="shared" si="7"/>
        <v/>
      </c>
      <c r="D234" s="19"/>
      <c r="E234" s="19"/>
      <c r="F234" s="19"/>
      <c r="G234" s="19"/>
      <c r="H234" s="19"/>
      <c r="I234" s="19"/>
      <c r="J234" s="19"/>
      <c r="K234" s="47" t="str">
        <f>IF(OR(ISBLANK(D234),ISBLANK(G234),ISBLANK(H234),ISBLANK(I234),ISBLANK(J234), ISBLANK(#REF!)),"",IF(COUNTIF(G234:J234, "Y")=4, "Yes", "No"))</f>
        <v/>
      </c>
      <c r="L234" s="20"/>
      <c r="M234" s="19"/>
      <c r="N234" s="19"/>
      <c r="O234" s="19"/>
      <c r="P234" s="47" t="str">
        <f t="shared" si="6"/>
        <v/>
      </c>
      <c r="Q234" s="19"/>
    </row>
    <row r="235" spans="1:17" ht="19.899999999999999" customHeight="1">
      <c r="A235" s="42" t="str">
        <f>IF(ISBLANK(D235), "", 'Program Info'!$B$7)</f>
        <v/>
      </c>
      <c r="B235" s="42" t="str">
        <f>IF(ISBLANK(D235), "", 'Program Info'!$C$7)</f>
        <v/>
      </c>
      <c r="C235" s="39" t="str">
        <f t="shared" si="7"/>
        <v/>
      </c>
      <c r="D235" s="19"/>
      <c r="E235" s="19"/>
      <c r="F235" s="19"/>
      <c r="G235" s="19"/>
      <c r="H235" s="19"/>
      <c r="I235" s="19"/>
      <c r="J235" s="19"/>
      <c r="K235" s="47" t="str">
        <f>IF(OR(ISBLANK(D235),ISBLANK(G235),ISBLANK(H235),ISBLANK(I235),ISBLANK(J235), ISBLANK(#REF!)),"",IF(COUNTIF(G235:J235, "Y")=4, "Yes", "No"))</f>
        <v/>
      </c>
      <c r="L235" s="20"/>
      <c r="M235" s="19"/>
      <c r="N235" s="19"/>
      <c r="O235" s="19"/>
      <c r="P235" s="47" t="str">
        <f t="shared" si="6"/>
        <v/>
      </c>
      <c r="Q235" s="19"/>
    </row>
    <row r="236" spans="1:17" ht="19.899999999999999" customHeight="1">
      <c r="A236" s="42" t="str">
        <f>IF(ISBLANK(D236), "", 'Program Info'!$B$7)</f>
        <v/>
      </c>
      <c r="B236" s="42" t="str">
        <f>IF(ISBLANK(D236), "", 'Program Info'!$C$7)</f>
        <v/>
      </c>
      <c r="C236" s="39" t="str">
        <f t="shared" si="7"/>
        <v/>
      </c>
      <c r="D236" s="19"/>
      <c r="E236" s="19"/>
      <c r="F236" s="19"/>
      <c r="G236" s="19"/>
      <c r="H236" s="19"/>
      <c r="I236" s="19"/>
      <c r="J236" s="19"/>
      <c r="K236" s="47" t="str">
        <f>IF(OR(ISBLANK(D236),ISBLANK(G236),ISBLANK(H236),ISBLANK(I236),ISBLANK(J236), ISBLANK(#REF!)),"",IF(COUNTIF(G236:J236, "Y")=4, "Yes", "No"))</f>
        <v/>
      </c>
      <c r="L236" s="20"/>
      <c r="M236" s="19"/>
      <c r="N236" s="19"/>
      <c r="O236" s="19"/>
      <c r="P236" s="47" t="str">
        <f t="shared" si="6"/>
        <v/>
      </c>
      <c r="Q236" s="19"/>
    </row>
    <row r="237" spans="1:17" ht="19.899999999999999" customHeight="1">
      <c r="A237" s="42" t="str">
        <f>IF(ISBLANK(D237), "", 'Program Info'!$B$7)</f>
        <v/>
      </c>
      <c r="B237" s="42" t="str">
        <f>IF(ISBLANK(D237), "", 'Program Info'!$C$7)</f>
        <v/>
      </c>
      <c r="C237" s="39" t="str">
        <f t="shared" si="7"/>
        <v/>
      </c>
      <c r="D237" s="19"/>
      <c r="E237" s="19"/>
      <c r="F237" s="19"/>
      <c r="G237" s="19"/>
      <c r="H237" s="19"/>
      <c r="I237" s="19"/>
      <c r="J237" s="19"/>
      <c r="K237" s="47" t="str">
        <f>IF(OR(ISBLANK(D237),ISBLANK(G237),ISBLANK(H237),ISBLANK(I237),ISBLANK(J237), ISBLANK(#REF!)),"",IF(COUNTIF(G237:J237, "Y")=4, "Yes", "No"))</f>
        <v/>
      </c>
      <c r="L237" s="20"/>
      <c r="M237" s="19"/>
      <c r="N237" s="19"/>
      <c r="O237" s="19"/>
      <c r="P237" s="47" t="str">
        <f t="shared" si="6"/>
        <v/>
      </c>
      <c r="Q237" s="19"/>
    </row>
    <row r="238" spans="1:17" ht="19.899999999999999" customHeight="1">
      <c r="A238" s="42" t="str">
        <f>IF(ISBLANK(D238), "", 'Program Info'!$B$7)</f>
        <v/>
      </c>
      <c r="B238" s="42" t="str">
        <f>IF(ISBLANK(D238), "", 'Program Info'!$C$7)</f>
        <v/>
      </c>
      <c r="C238" s="39" t="str">
        <f t="shared" si="7"/>
        <v/>
      </c>
      <c r="D238" s="19"/>
      <c r="E238" s="19"/>
      <c r="F238" s="19"/>
      <c r="G238" s="19"/>
      <c r="H238" s="19"/>
      <c r="I238" s="19"/>
      <c r="J238" s="19"/>
      <c r="K238" s="47" t="str">
        <f>IF(OR(ISBLANK(D238),ISBLANK(G238),ISBLANK(H238),ISBLANK(I238),ISBLANK(J238), ISBLANK(#REF!)),"",IF(COUNTIF(G238:J238, "Y")=4, "Yes", "No"))</f>
        <v/>
      </c>
      <c r="L238" s="20"/>
      <c r="M238" s="19"/>
      <c r="N238" s="19"/>
      <c r="O238" s="19"/>
      <c r="P238" s="47" t="str">
        <f t="shared" si="6"/>
        <v/>
      </c>
      <c r="Q238" s="19"/>
    </row>
    <row r="239" spans="1:17" ht="19.899999999999999" customHeight="1">
      <c r="A239" s="42" t="str">
        <f>IF(ISBLANK(D239), "", 'Program Info'!$B$7)</f>
        <v/>
      </c>
      <c r="B239" s="42" t="str">
        <f>IF(ISBLANK(D239), "", 'Program Info'!$C$7)</f>
        <v/>
      </c>
      <c r="C239" s="39" t="str">
        <f t="shared" si="7"/>
        <v/>
      </c>
      <c r="D239" s="19"/>
      <c r="E239" s="19"/>
      <c r="F239" s="19"/>
      <c r="G239" s="19"/>
      <c r="H239" s="19"/>
      <c r="I239" s="19"/>
      <c r="J239" s="19"/>
      <c r="K239" s="47" t="str">
        <f>IF(OR(ISBLANK(D239),ISBLANK(G239),ISBLANK(H239),ISBLANK(I239),ISBLANK(J239), ISBLANK(#REF!)),"",IF(COUNTIF(G239:J239, "Y")=4, "Yes", "No"))</f>
        <v/>
      </c>
      <c r="L239" s="20"/>
      <c r="M239" s="19"/>
      <c r="N239" s="19"/>
      <c r="O239" s="19"/>
      <c r="P239" s="47" t="str">
        <f t="shared" si="6"/>
        <v/>
      </c>
      <c r="Q239" s="19"/>
    </row>
    <row r="240" spans="1:17" ht="19.899999999999999" customHeight="1">
      <c r="A240" s="42" t="str">
        <f>IF(ISBLANK(D240), "", 'Program Info'!$B$7)</f>
        <v/>
      </c>
      <c r="B240" s="42" t="str">
        <f>IF(ISBLANK(D240), "", 'Program Info'!$C$7)</f>
        <v/>
      </c>
      <c r="C240" s="39" t="str">
        <f t="shared" si="7"/>
        <v/>
      </c>
      <c r="D240" s="19"/>
      <c r="E240" s="19"/>
      <c r="F240" s="19"/>
      <c r="G240" s="19"/>
      <c r="H240" s="19"/>
      <c r="I240" s="19"/>
      <c r="J240" s="19"/>
      <c r="K240" s="47" t="str">
        <f>IF(OR(ISBLANK(D240),ISBLANK(G240),ISBLANK(H240),ISBLANK(I240),ISBLANK(J240), ISBLANK(#REF!)),"",IF(COUNTIF(G240:J240, "Y")=4, "Yes", "No"))</f>
        <v/>
      </c>
      <c r="L240" s="20"/>
      <c r="M240" s="19"/>
      <c r="N240" s="19"/>
      <c r="O240" s="19"/>
      <c r="P240" s="47" t="str">
        <f t="shared" si="6"/>
        <v/>
      </c>
      <c r="Q240" s="19"/>
    </row>
    <row r="241" spans="1:17" ht="19.899999999999999" customHeight="1">
      <c r="A241" s="42" t="str">
        <f>IF(ISBLANK(D241), "", 'Program Info'!$B$7)</f>
        <v/>
      </c>
      <c r="B241" s="42" t="str">
        <f>IF(ISBLANK(D241), "", 'Program Info'!$C$7)</f>
        <v/>
      </c>
      <c r="C241" s="39" t="str">
        <f t="shared" si="7"/>
        <v/>
      </c>
      <c r="D241" s="19"/>
      <c r="E241" s="19"/>
      <c r="F241" s="19"/>
      <c r="G241" s="19"/>
      <c r="H241" s="19"/>
      <c r="I241" s="19"/>
      <c r="J241" s="19"/>
      <c r="K241" s="47" t="str">
        <f>IF(OR(ISBLANK(D241),ISBLANK(G241),ISBLANK(H241),ISBLANK(I241),ISBLANK(J241), ISBLANK(#REF!)),"",IF(COUNTIF(G241:J241, "Y")=4, "Yes", "No"))</f>
        <v/>
      </c>
      <c r="L241" s="20"/>
      <c r="M241" s="19"/>
      <c r="N241" s="19"/>
      <c r="O241" s="19"/>
      <c r="P241" s="47" t="str">
        <f t="shared" si="6"/>
        <v/>
      </c>
      <c r="Q241" s="19"/>
    </row>
    <row r="242" spans="1:17" ht="19.899999999999999" customHeight="1">
      <c r="A242" s="42" t="str">
        <f>IF(ISBLANK(D242), "", 'Program Info'!$B$7)</f>
        <v/>
      </c>
      <c r="B242" s="42" t="str">
        <f>IF(ISBLANK(D242), "", 'Program Info'!$C$7)</f>
        <v/>
      </c>
      <c r="C242" s="39" t="str">
        <f t="shared" si="7"/>
        <v/>
      </c>
      <c r="D242" s="19"/>
      <c r="E242" s="19"/>
      <c r="F242" s="19"/>
      <c r="G242" s="19"/>
      <c r="H242" s="19"/>
      <c r="I242" s="19"/>
      <c r="J242" s="19"/>
      <c r="K242" s="47" t="str">
        <f>IF(OR(ISBLANK(D242),ISBLANK(G242),ISBLANK(H242),ISBLANK(I242),ISBLANK(J242), ISBLANK(#REF!)),"",IF(COUNTIF(G242:J242, "Y")=4, "Yes", "No"))</f>
        <v/>
      </c>
      <c r="L242" s="20"/>
      <c r="M242" s="19"/>
      <c r="N242" s="19"/>
      <c r="O242" s="19"/>
      <c r="P242" s="47" t="str">
        <f t="shared" si="6"/>
        <v/>
      </c>
      <c r="Q242" s="19"/>
    </row>
    <row r="243" spans="1:17" ht="19.899999999999999" customHeight="1">
      <c r="A243" s="42" t="str">
        <f>IF(ISBLANK(D243), "", 'Program Info'!$B$7)</f>
        <v/>
      </c>
      <c r="B243" s="42" t="str">
        <f>IF(ISBLANK(D243), "", 'Program Info'!$C$7)</f>
        <v/>
      </c>
      <c r="C243" s="39" t="str">
        <f t="shared" si="7"/>
        <v/>
      </c>
      <c r="D243" s="19"/>
      <c r="E243" s="19"/>
      <c r="F243" s="19"/>
      <c r="G243" s="19"/>
      <c r="H243" s="19"/>
      <c r="I243" s="19"/>
      <c r="J243" s="19"/>
      <c r="K243" s="47" t="str">
        <f>IF(OR(ISBLANK(D243),ISBLANK(G243),ISBLANK(H243),ISBLANK(I243),ISBLANK(J243), ISBLANK(#REF!)),"",IF(COUNTIF(G243:J243, "Y")=4, "Yes", "No"))</f>
        <v/>
      </c>
      <c r="L243" s="20"/>
      <c r="M243" s="19"/>
      <c r="N243" s="19"/>
      <c r="O243" s="19"/>
      <c r="P243" s="47" t="str">
        <f t="shared" si="6"/>
        <v/>
      </c>
      <c r="Q243" s="19"/>
    </row>
    <row r="244" spans="1:17" ht="19.899999999999999" customHeight="1">
      <c r="A244" s="42" t="str">
        <f>IF(ISBLANK(D244), "", 'Program Info'!$B$7)</f>
        <v/>
      </c>
      <c r="B244" s="42" t="str">
        <f>IF(ISBLANK(D244), "", 'Program Info'!$C$7)</f>
        <v/>
      </c>
      <c r="C244" s="39" t="str">
        <f t="shared" si="7"/>
        <v/>
      </c>
      <c r="D244" s="19"/>
      <c r="E244" s="19"/>
      <c r="F244" s="19"/>
      <c r="G244" s="19"/>
      <c r="H244" s="19"/>
      <c r="I244" s="19"/>
      <c r="J244" s="19"/>
      <c r="K244" s="47" t="str">
        <f>IF(OR(ISBLANK(D244),ISBLANK(G244),ISBLANK(H244),ISBLANK(I244),ISBLANK(J244), ISBLANK(#REF!)),"",IF(COUNTIF(G244:J244, "Y")=4, "Yes", "No"))</f>
        <v/>
      </c>
      <c r="L244" s="20"/>
      <c r="M244" s="19"/>
      <c r="N244" s="19"/>
      <c r="O244" s="19"/>
      <c r="P244" s="47" t="str">
        <f t="shared" si="6"/>
        <v/>
      </c>
      <c r="Q244" s="19"/>
    </row>
    <row r="245" spans="1:17" ht="19.899999999999999" customHeight="1">
      <c r="A245" s="42" t="str">
        <f>IF(ISBLANK(D245), "", 'Program Info'!$B$7)</f>
        <v/>
      </c>
      <c r="B245" s="42" t="str">
        <f>IF(ISBLANK(D245), "", 'Program Info'!$C$7)</f>
        <v/>
      </c>
      <c r="C245" s="39" t="str">
        <f t="shared" si="7"/>
        <v/>
      </c>
      <c r="D245" s="19"/>
      <c r="E245" s="19"/>
      <c r="F245" s="19"/>
      <c r="G245" s="19"/>
      <c r="H245" s="19"/>
      <c r="I245" s="19"/>
      <c r="J245" s="19"/>
      <c r="K245" s="47" t="str">
        <f>IF(OR(ISBLANK(D245),ISBLANK(G245),ISBLANK(H245),ISBLANK(I245),ISBLANK(J245), ISBLANK(#REF!)),"",IF(COUNTIF(G245:J245, "Y")=4, "Yes", "No"))</f>
        <v/>
      </c>
      <c r="L245" s="20"/>
      <c r="M245" s="19"/>
      <c r="N245" s="19"/>
      <c r="O245" s="19"/>
      <c r="P245" s="47" t="str">
        <f t="shared" si="6"/>
        <v/>
      </c>
      <c r="Q245" s="19"/>
    </row>
    <row r="246" spans="1:17" ht="19.899999999999999" customHeight="1">
      <c r="A246" s="42" t="str">
        <f>IF(ISBLANK(D246), "", 'Program Info'!$B$7)</f>
        <v/>
      </c>
      <c r="B246" s="42" t="str">
        <f>IF(ISBLANK(D246), "", 'Program Info'!$C$7)</f>
        <v/>
      </c>
      <c r="C246" s="39" t="str">
        <f t="shared" si="7"/>
        <v/>
      </c>
      <c r="D246" s="19"/>
      <c r="E246" s="19"/>
      <c r="F246" s="19"/>
      <c r="G246" s="19"/>
      <c r="H246" s="19"/>
      <c r="I246" s="19"/>
      <c r="J246" s="19"/>
      <c r="K246" s="47" t="str">
        <f>IF(OR(ISBLANK(D246),ISBLANK(G246),ISBLANK(H246),ISBLANK(I246),ISBLANK(J246), ISBLANK(#REF!)),"",IF(COUNTIF(G246:J246, "Y")=4, "Yes", "No"))</f>
        <v/>
      </c>
      <c r="L246" s="20"/>
      <c r="M246" s="19"/>
      <c r="N246" s="19"/>
      <c r="O246" s="19"/>
      <c r="P246" s="47" t="str">
        <f t="shared" si="6"/>
        <v/>
      </c>
      <c r="Q246" s="19"/>
    </row>
    <row r="247" spans="1:17" ht="19.899999999999999" customHeight="1">
      <c r="A247" s="42" t="str">
        <f>IF(ISBLANK(D247), "", 'Program Info'!$B$7)</f>
        <v/>
      </c>
      <c r="B247" s="42" t="str">
        <f>IF(ISBLANK(D247), "", 'Program Info'!$C$7)</f>
        <v/>
      </c>
      <c r="C247" s="39" t="str">
        <f t="shared" si="7"/>
        <v/>
      </c>
      <c r="D247" s="19"/>
      <c r="E247" s="19"/>
      <c r="F247" s="19"/>
      <c r="G247" s="19"/>
      <c r="H247" s="19"/>
      <c r="I247" s="19"/>
      <c r="J247" s="19"/>
      <c r="K247" s="47" t="str">
        <f>IF(OR(ISBLANK(D247),ISBLANK(G247),ISBLANK(H247),ISBLANK(I247),ISBLANK(J247), ISBLANK(#REF!)),"",IF(COUNTIF(G247:J247, "Y")=4, "Yes", "No"))</f>
        <v/>
      </c>
      <c r="L247" s="20"/>
      <c r="M247" s="19"/>
      <c r="N247" s="19"/>
      <c r="O247" s="19"/>
      <c r="P247" s="47" t="str">
        <f t="shared" si="6"/>
        <v/>
      </c>
      <c r="Q247" s="19"/>
    </row>
    <row r="248" spans="1:17" ht="19.899999999999999" customHeight="1">
      <c r="A248" s="42" t="str">
        <f>IF(ISBLANK(D248), "", 'Program Info'!$B$7)</f>
        <v/>
      </c>
      <c r="B248" s="42" t="str">
        <f>IF(ISBLANK(D248), "", 'Program Info'!$C$7)</f>
        <v/>
      </c>
      <c r="C248" s="39" t="str">
        <f t="shared" si="7"/>
        <v/>
      </c>
      <c r="D248" s="19"/>
      <c r="E248" s="19"/>
      <c r="F248" s="19"/>
      <c r="G248" s="19"/>
      <c r="H248" s="19"/>
      <c r="I248" s="19"/>
      <c r="J248" s="19"/>
      <c r="K248" s="47" t="str">
        <f>IF(OR(ISBLANK(D248),ISBLANK(G248),ISBLANK(H248),ISBLANK(I248),ISBLANK(J248), ISBLANK(#REF!)),"",IF(COUNTIF(G248:J248, "Y")=4, "Yes", "No"))</f>
        <v/>
      </c>
      <c r="L248" s="20"/>
      <c r="M248" s="19"/>
      <c r="N248" s="19"/>
      <c r="O248" s="19"/>
      <c r="P248" s="47" t="str">
        <f t="shared" si="6"/>
        <v/>
      </c>
      <c r="Q248" s="19"/>
    </row>
    <row r="249" spans="1:17" ht="19.899999999999999" customHeight="1">
      <c r="A249" s="42" t="str">
        <f>IF(ISBLANK(D249), "", 'Program Info'!$B$7)</f>
        <v/>
      </c>
      <c r="B249" s="42" t="str">
        <f>IF(ISBLANK(D249), "", 'Program Info'!$C$7)</f>
        <v/>
      </c>
      <c r="C249" s="39" t="str">
        <f t="shared" si="7"/>
        <v/>
      </c>
      <c r="D249" s="19"/>
      <c r="E249" s="19"/>
      <c r="F249" s="19"/>
      <c r="G249" s="19"/>
      <c r="H249" s="19"/>
      <c r="I249" s="19"/>
      <c r="J249" s="19"/>
      <c r="K249" s="47" t="str">
        <f>IF(OR(ISBLANK(D249),ISBLANK(G249),ISBLANK(H249),ISBLANK(I249),ISBLANK(J249), ISBLANK(#REF!)),"",IF(COUNTIF(G249:J249, "Y")=4, "Yes", "No"))</f>
        <v/>
      </c>
      <c r="L249" s="20"/>
      <c r="M249" s="19"/>
      <c r="N249" s="19"/>
      <c r="O249" s="19"/>
      <c r="P249" s="47" t="str">
        <f t="shared" si="6"/>
        <v/>
      </c>
      <c r="Q249" s="19"/>
    </row>
    <row r="250" spans="1:17" ht="19.899999999999999" customHeight="1">
      <c r="A250" s="42" t="str">
        <f>IF(ISBLANK(D250), "", 'Program Info'!$B$7)</f>
        <v/>
      </c>
      <c r="B250" s="42" t="str">
        <f>IF(ISBLANK(D250), "", 'Program Info'!$C$7)</f>
        <v/>
      </c>
      <c r="C250" s="39" t="str">
        <f t="shared" si="7"/>
        <v/>
      </c>
      <c r="D250" s="19"/>
      <c r="E250" s="19"/>
      <c r="F250" s="19"/>
      <c r="G250" s="19"/>
      <c r="H250" s="19"/>
      <c r="I250" s="19"/>
      <c r="J250" s="19"/>
      <c r="K250" s="47" t="str">
        <f>IF(OR(ISBLANK(D250),ISBLANK(G250),ISBLANK(H250),ISBLANK(I250),ISBLANK(J250), ISBLANK(#REF!)),"",IF(COUNTIF(G250:J250, "Y")=4, "Yes", "No"))</f>
        <v/>
      </c>
      <c r="L250" s="20"/>
      <c r="M250" s="19"/>
      <c r="N250" s="19"/>
      <c r="O250" s="19"/>
      <c r="P250" s="47" t="str">
        <f t="shared" si="6"/>
        <v/>
      </c>
      <c r="Q250" s="19"/>
    </row>
    <row r="251" spans="1:17" ht="19.899999999999999" customHeight="1">
      <c r="A251" s="42" t="str">
        <f>IF(ISBLANK(D251), "", 'Program Info'!$B$7)</f>
        <v/>
      </c>
      <c r="B251" s="42" t="str">
        <f>IF(ISBLANK(D251), "", 'Program Info'!$C$7)</f>
        <v/>
      </c>
      <c r="C251" s="39" t="str">
        <f t="shared" si="7"/>
        <v/>
      </c>
      <c r="D251" s="19"/>
      <c r="E251" s="19"/>
      <c r="F251" s="19"/>
      <c r="G251" s="19"/>
      <c r="H251" s="19"/>
      <c r="I251" s="19"/>
      <c r="J251" s="19"/>
      <c r="K251" s="47" t="str">
        <f>IF(OR(ISBLANK(D251),ISBLANK(G251),ISBLANK(H251),ISBLANK(I251),ISBLANK(J251), ISBLANK(#REF!)),"",IF(COUNTIF(G251:J251, "Y")=4, "Yes", "No"))</f>
        <v/>
      </c>
      <c r="L251" s="20"/>
      <c r="M251" s="19"/>
      <c r="N251" s="19"/>
      <c r="O251" s="19"/>
      <c r="P251" s="47" t="str">
        <f t="shared" si="6"/>
        <v/>
      </c>
      <c r="Q251" s="19"/>
    </row>
    <row r="252" spans="1:17" ht="19.899999999999999" customHeight="1">
      <c r="A252" s="42" t="str">
        <f>IF(ISBLANK(D252), "", 'Program Info'!$B$7)</f>
        <v/>
      </c>
      <c r="B252" s="42" t="str">
        <f>IF(ISBLANK(D252), "", 'Program Info'!$C$7)</f>
        <v/>
      </c>
      <c r="C252" s="39" t="str">
        <f t="shared" si="7"/>
        <v/>
      </c>
      <c r="D252" s="19"/>
      <c r="E252" s="19"/>
      <c r="F252" s="19"/>
      <c r="G252" s="19"/>
      <c r="H252" s="19"/>
      <c r="I252" s="19"/>
      <c r="J252" s="19"/>
      <c r="K252" s="47" t="str">
        <f>IF(OR(ISBLANK(D252),ISBLANK(G252),ISBLANK(H252),ISBLANK(I252),ISBLANK(J252), ISBLANK(#REF!)),"",IF(COUNTIF(G252:J252, "Y")=4, "Yes", "No"))</f>
        <v/>
      </c>
      <c r="L252" s="20"/>
      <c r="M252" s="19"/>
      <c r="N252" s="19"/>
      <c r="O252" s="19"/>
      <c r="P252" s="47" t="str">
        <f t="shared" si="6"/>
        <v/>
      </c>
      <c r="Q252" s="19"/>
    </row>
    <row r="253" spans="1:17" ht="19.899999999999999" customHeight="1">
      <c r="A253" s="42" t="str">
        <f>IF(ISBLANK(D253), "", 'Program Info'!$B$7)</f>
        <v/>
      </c>
      <c r="B253" s="42" t="str">
        <f>IF(ISBLANK(D253), "", 'Program Info'!$C$7)</f>
        <v/>
      </c>
      <c r="C253" s="39" t="str">
        <f t="shared" si="7"/>
        <v/>
      </c>
      <c r="D253" s="19"/>
      <c r="E253" s="19"/>
      <c r="F253" s="19"/>
      <c r="G253" s="19"/>
      <c r="H253" s="19"/>
      <c r="I253" s="19"/>
      <c r="J253" s="19"/>
      <c r="K253" s="47" t="str">
        <f>IF(OR(ISBLANK(D253),ISBLANK(G253),ISBLANK(H253),ISBLANK(I253),ISBLANK(J253), ISBLANK(#REF!)),"",IF(COUNTIF(G253:J253, "Y")=4, "Yes", "No"))</f>
        <v/>
      </c>
      <c r="L253" s="20"/>
      <c r="M253" s="19"/>
      <c r="N253" s="19"/>
      <c r="O253" s="19"/>
      <c r="P253" s="47" t="str">
        <f t="shared" si="6"/>
        <v/>
      </c>
      <c r="Q253" s="19"/>
    </row>
    <row r="254" spans="1:17" ht="19.899999999999999" customHeight="1">
      <c r="A254" s="42" t="str">
        <f>IF(ISBLANK(D254), "", 'Program Info'!$B$7)</f>
        <v/>
      </c>
      <c r="B254" s="42" t="str">
        <f>IF(ISBLANK(D254), "", 'Program Info'!$C$7)</f>
        <v/>
      </c>
      <c r="C254" s="39" t="str">
        <f t="shared" si="7"/>
        <v/>
      </c>
      <c r="D254" s="19"/>
      <c r="E254" s="19"/>
      <c r="F254" s="19"/>
      <c r="G254" s="19"/>
      <c r="H254" s="19"/>
      <c r="I254" s="19"/>
      <c r="J254" s="19"/>
      <c r="K254" s="47" t="str">
        <f>IF(OR(ISBLANK(D254),ISBLANK(G254),ISBLANK(H254),ISBLANK(I254),ISBLANK(J254), ISBLANK(#REF!)),"",IF(COUNTIF(G254:J254, "Y")=4, "Yes", "No"))</f>
        <v/>
      </c>
      <c r="L254" s="20"/>
      <c r="M254" s="19"/>
      <c r="N254" s="19"/>
      <c r="O254" s="19"/>
      <c r="P254" s="47" t="str">
        <f t="shared" si="6"/>
        <v/>
      </c>
      <c r="Q254" s="19"/>
    </row>
    <row r="255" spans="1:17" ht="19.899999999999999" customHeight="1">
      <c r="A255" s="42" t="str">
        <f>IF(ISBLANK(D255), "", 'Program Info'!$B$7)</f>
        <v/>
      </c>
      <c r="B255" s="42" t="str">
        <f>IF(ISBLANK(D255), "", 'Program Info'!$C$7)</f>
        <v/>
      </c>
      <c r="C255" s="39" t="str">
        <f t="shared" si="7"/>
        <v/>
      </c>
      <c r="D255" s="19"/>
      <c r="E255" s="19"/>
      <c r="F255" s="19"/>
      <c r="G255" s="19"/>
      <c r="H255" s="19"/>
      <c r="I255" s="19"/>
      <c r="J255" s="19"/>
      <c r="K255" s="47" t="str">
        <f>IF(OR(ISBLANK(D255),ISBLANK(G255),ISBLANK(H255),ISBLANK(I255),ISBLANK(J255), ISBLANK(#REF!)),"",IF(COUNTIF(G255:J255, "Y")=4, "Yes", "No"))</f>
        <v/>
      </c>
      <c r="L255" s="20"/>
      <c r="M255" s="19"/>
      <c r="N255" s="19"/>
      <c r="O255" s="19"/>
      <c r="P255" s="47" t="str">
        <f t="shared" si="6"/>
        <v/>
      </c>
      <c r="Q255" s="19"/>
    </row>
    <row r="256" spans="1:17" ht="19.899999999999999" customHeight="1">
      <c r="A256" s="42" t="str">
        <f>IF(ISBLANK(D256), "", 'Program Info'!$B$7)</f>
        <v/>
      </c>
      <c r="B256" s="42" t="str">
        <f>IF(ISBLANK(D256), "", 'Program Info'!$C$7)</f>
        <v/>
      </c>
      <c r="C256" s="39" t="str">
        <f t="shared" si="7"/>
        <v/>
      </c>
      <c r="D256" s="19"/>
      <c r="E256" s="19"/>
      <c r="F256" s="19"/>
      <c r="G256" s="19"/>
      <c r="H256" s="19"/>
      <c r="I256" s="19"/>
      <c r="J256" s="19"/>
      <c r="K256" s="47" t="str">
        <f>IF(OR(ISBLANK(D256),ISBLANK(G256),ISBLANK(H256),ISBLANK(I256),ISBLANK(J256), ISBLANK(#REF!)),"",IF(COUNTIF(G256:J256, "Y")=4, "Yes", "No"))</f>
        <v/>
      </c>
      <c r="L256" s="20"/>
      <c r="M256" s="19"/>
      <c r="N256" s="19"/>
      <c r="O256" s="19"/>
      <c r="P256" s="47" t="str">
        <f t="shared" si="6"/>
        <v/>
      </c>
      <c r="Q256" s="19"/>
    </row>
    <row r="257" spans="1:17" ht="19.899999999999999" customHeight="1">
      <c r="A257" s="42" t="str">
        <f>IF(ISBLANK(D257), "", 'Program Info'!$B$7)</f>
        <v/>
      </c>
      <c r="B257" s="42" t="str">
        <f>IF(ISBLANK(D257), "", 'Program Info'!$C$7)</f>
        <v/>
      </c>
      <c r="C257" s="39" t="str">
        <f t="shared" si="7"/>
        <v/>
      </c>
      <c r="D257" s="19"/>
      <c r="E257" s="19"/>
      <c r="F257" s="19"/>
      <c r="G257" s="19"/>
      <c r="H257" s="19"/>
      <c r="I257" s="19"/>
      <c r="J257" s="19"/>
      <c r="K257" s="47" t="str">
        <f>IF(OR(ISBLANK(D257),ISBLANK(G257),ISBLANK(H257),ISBLANK(I257),ISBLANK(J257), ISBLANK(#REF!)),"",IF(COUNTIF(G257:J257, "Y")=4, "Yes", "No"))</f>
        <v/>
      </c>
      <c r="L257" s="20"/>
      <c r="M257" s="19"/>
      <c r="N257" s="19"/>
      <c r="O257" s="19"/>
      <c r="P257" s="47" t="str">
        <f t="shared" si="6"/>
        <v/>
      </c>
      <c r="Q257" s="19"/>
    </row>
    <row r="258" spans="1:17" ht="19.899999999999999" customHeight="1">
      <c r="A258" s="42" t="str">
        <f>IF(ISBLANK(D258), "", 'Program Info'!$B$7)</f>
        <v/>
      </c>
      <c r="B258" s="42" t="str">
        <f>IF(ISBLANK(D258), "", 'Program Info'!$C$7)</f>
        <v/>
      </c>
      <c r="C258" s="39" t="str">
        <f t="shared" si="7"/>
        <v/>
      </c>
      <c r="D258" s="19"/>
      <c r="E258" s="19"/>
      <c r="F258" s="19"/>
      <c r="G258" s="19"/>
      <c r="H258" s="19"/>
      <c r="I258" s="19"/>
      <c r="J258" s="19"/>
      <c r="K258" s="47" t="str">
        <f>IF(OR(ISBLANK(D258),ISBLANK(G258),ISBLANK(H258),ISBLANK(I258),ISBLANK(J258), ISBLANK(#REF!)),"",IF(COUNTIF(G258:J258, "Y")=4, "Yes", "No"))</f>
        <v/>
      </c>
      <c r="L258" s="20"/>
      <c r="M258" s="19"/>
      <c r="N258" s="19"/>
      <c r="O258" s="19"/>
      <c r="P258" s="47" t="str">
        <f t="shared" si="6"/>
        <v/>
      </c>
      <c r="Q258" s="19"/>
    </row>
    <row r="259" spans="1:17" ht="19.899999999999999" customHeight="1">
      <c r="A259" s="42" t="str">
        <f>IF(ISBLANK(D259), "", 'Program Info'!$B$7)</f>
        <v/>
      </c>
      <c r="B259" s="42" t="str">
        <f>IF(ISBLANK(D259), "", 'Program Info'!$C$7)</f>
        <v/>
      </c>
      <c r="C259" s="39" t="str">
        <f t="shared" si="7"/>
        <v/>
      </c>
      <c r="D259" s="19"/>
      <c r="E259" s="19"/>
      <c r="F259" s="19"/>
      <c r="G259" s="19"/>
      <c r="H259" s="19"/>
      <c r="I259" s="19"/>
      <c r="J259" s="19"/>
      <c r="K259" s="47" t="str">
        <f>IF(OR(ISBLANK(D259),ISBLANK(G259),ISBLANK(H259),ISBLANK(I259),ISBLANK(J259), ISBLANK(#REF!)),"",IF(COUNTIF(G259:J259, "Y")=4, "Yes", "No"))</f>
        <v/>
      </c>
      <c r="L259" s="20"/>
      <c r="M259" s="19"/>
      <c r="N259" s="19"/>
      <c r="O259" s="19"/>
      <c r="P259" s="47" t="str">
        <f t="shared" si="6"/>
        <v/>
      </c>
      <c r="Q259" s="19"/>
    </row>
    <row r="260" spans="1:17" ht="19.899999999999999" customHeight="1">
      <c r="A260" s="42" t="str">
        <f>IF(ISBLANK(D260), "", 'Program Info'!$B$7)</f>
        <v/>
      </c>
      <c r="B260" s="42" t="str">
        <f>IF(ISBLANK(D260), "", 'Program Info'!$C$7)</f>
        <v/>
      </c>
      <c r="C260" s="39" t="str">
        <f t="shared" si="7"/>
        <v/>
      </c>
      <c r="D260" s="19"/>
      <c r="E260" s="19"/>
      <c r="F260" s="19"/>
      <c r="G260" s="19"/>
      <c r="H260" s="19"/>
      <c r="I260" s="19"/>
      <c r="J260" s="19"/>
      <c r="K260" s="47" t="str">
        <f>IF(OR(ISBLANK(D260),ISBLANK(G260),ISBLANK(H260),ISBLANK(I260),ISBLANK(J260), ISBLANK(#REF!)),"",IF(COUNTIF(G260:J260, "Y")=4, "Yes", "No"))</f>
        <v/>
      </c>
      <c r="L260" s="20"/>
      <c r="M260" s="19"/>
      <c r="N260" s="19"/>
      <c r="O260" s="19"/>
      <c r="P260" s="47" t="str">
        <f t="shared" si="6"/>
        <v/>
      </c>
      <c r="Q260" s="19"/>
    </row>
    <row r="261" spans="1:17" ht="19.899999999999999" customHeight="1">
      <c r="A261" s="42" t="str">
        <f>IF(ISBLANK(D261), "", 'Program Info'!$B$7)</f>
        <v/>
      </c>
      <c r="B261" s="42" t="str">
        <f>IF(ISBLANK(D261), "", 'Program Info'!$C$7)</f>
        <v/>
      </c>
      <c r="C261" s="39" t="str">
        <f t="shared" si="7"/>
        <v/>
      </c>
      <c r="D261" s="19"/>
      <c r="E261" s="19"/>
      <c r="F261" s="19"/>
      <c r="G261" s="19"/>
      <c r="H261" s="19"/>
      <c r="I261" s="19"/>
      <c r="J261" s="19"/>
      <c r="K261" s="47" t="str">
        <f>IF(OR(ISBLANK(D261),ISBLANK(G261),ISBLANK(H261),ISBLANK(I261),ISBLANK(J261), ISBLANK(#REF!)),"",IF(COUNTIF(G261:J261, "Y")=4, "Yes", "No"))</f>
        <v/>
      </c>
      <c r="L261" s="20"/>
      <c r="M261" s="19"/>
      <c r="N261" s="19"/>
      <c r="O261" s="19"/>
      <c r="P261" s="47" t="str">
        <f t="shared" si="6"/>
        <v/>
      </c>
      <c r="Q261" s="19"/>
    </row>
    <row r="262" spans="1:17" ht="19.899999999999999" customHeight="1">
      <c r="A262" s="42" t="str">
        <f>IF(ISBLANK(D262), "", 'Program Info'!$B$7)</f>
        <v/>
      </c>
      <c r="B262" s="42" t="str">
        <f>IF(ISBLANK(D262), "", 'Program Info'!$C$7)</f>
        <v/>
      </c>
      <c r="C262" s="39" t="str">
        <f t="shared" si="7"/>
        <v/>
      </c>
      <c r="D262" s="19"/>
      <c r="E262" s="19"/>
      <c r="F262" s="19"/>
      <c r="G262" s="19"/>
      <c r="H262" s="19"/>
      <c r="I262" s="19"/>
      <c r="J262" s="19"/>
      <c r="K262" s="47" t="str">
        <f>IF(OR(ISBLANK(D262),ISBLANK(G262),ISBLANK(H262),ISBLANK(I262),ISBLANK(J262), ISBLANK(#REF!)),"",IF(COUNTIF(G262:J262, "Y")=4, "Yes", "No"))</f>
        <v/>
      </c>
      <c r="L262" s="20"/>
      <c r="M262" s="19"/>
      <c r="N262" s="19"/>
      <c r="O262" s="19"/>
      <c r="P262" s="47" t="str">
        <f t="shared" ref="P262:P325" si="8">IF(OR(ISBLANK(D262),ISBLANK(L262),ISBLANK(M262),ISBLANK(N262),ISBLANK(O262)),"",IF(COUNTIF(L262:O262,"Y")=4,"Yes","No"))</f>
        <v/>
      </c>
      <c r="Q262" s="19"/>
    </row>
    <row r="263" spans="1:17" ht="19.899999999999999" customHeight="1">
      <c r="A263" s="42" t="str">
        <f>IF(ISBLANK(D263), "", 'Program Info'!$B$7)</f>
        <v/>
      </c>
      <c r="B263" s="42" t="str">
        <f>IF(ISBLANK(D263), "", 'Program Info'!$C$7)</f>
        <v/>
      </c>
      <c r="C263" s="39" t="str">
        <f t="shared" ref="C263:C326" si="9">IF(ISBLANK(D263), "", "8th")</f>
        <v/>
      </c>
      <c r="D263" s="19"/>
      <c r="E263" s="19"/>
      <c r="F263" s="19"/>
      <c r="G263" s="19"/>
      <c r="H263" s="19"/>
      <c r="I263" s="19"/>
      <c r="J263" s="19"/>
      <c r="K263" s="47" t="str">
        <f>IF(OR(ISBLANK(D263),ISBLANK(G263),ISBLANK(H263),ISBLANK(I263),ISBLANK(J263), ISBLANK(#REF!)),"",IF(COUNTIF(G263:J263, "Y")=4, "Yes", "No"))</f>
        <v/>
      </c>
      <c r="L263" s="20"/>
      <c r="M263" s="19"/>
      <c r="N263" s="19"/>
      <c r="O263" s="19"/>
      <c r="P263" s="47" t="str">
        <f t="shared" si="8"/>
        <v/>
      </c>
      <c r="Q263" s="19"/>
    </row>
    <row r="264" spans="1:17" ht="19.899999999999999" customHeight="1">
      <c r="A264" s="42" t="str">
        <f>IF(ISBLANK(D264), "", 'Program Info'!$B$7)</f>
        <v/>
      </c>
      <c r="B264" s="42" t="str">
        <f>IF(ISBLANK(D264), "", 'Program Info'!$C$7)</f>
        <v/>
      </c>
      <c r="C264" s="39" t="str">
        <f t="shared" si="9"/>
        <v/>
      </c>
      <c r="D264" s="19"/>
      <c r="E264" s="19"/>
      <c r="F264" s="19"/>
      <c r="G264" s="19"/>
      <c r="H264" s="19"/>
      <c r="I264" s="19"/>
      <c r="J264" s="19"/>
      <c r="K264" s="47" t="str">
        <f>IF(OR(ISBLANK(D264),ISBLANK(G264),ISBLANK(H264),ISBLANK(I264),ISBLANK(J264), ISBLANK(#REF!)),"",IF(COUNTIF(G264:J264, "Y")=4, "Yes", "No"))</f>
        <v/>
      </c>
      <c r="L264" s="20"/>
      <c r="M264" s="19"/>
      <c r="N264" s="19"/>
      <c r="O264" s="19"/>
      <c r="P264" s="47" t="str">
        <f t="shared" si="8"/>
        <v/>
      </c>
      <c r="Q264" s="19"/>
    </row>
    <row r="265" spans="1:17" ht="19.899999999999999" customHeight="1">
      <c r="A265" s="42" t="str">
        <f>IF(ISBLANK(D265), "", 'Program Info'!$B$7)</f>
        <v/>
      </c>
      <c r="B265" s="42" t="str">
        <f>IF(ISBLANK(D265), "", 'Program Info'!$C$7)</f>
        <v/>
      </c>
      <c r="C265" s="39" t="str">
        <f t="shared" si="9"/>
        <v/>
      </c>
      <c r="D265" s="19"/>
      <c r="E265" s="19"/>
      <c r="F265" s="19"/>
      <c r="G265" s="19"/>
      <c r="H265" s="19"/>
      <c r="I265" s="19"/>
      <c r="J265" s="19"/>
      <c r="K265" s="47" t="str">
        <f>IF(OR(ISBLANK(D265),ISBLANK(G265),ISBLANK(H265),ISBLANK(I265),ISBLANK(J265), ISBLANK(#REF!)),"",IF(COUNTIF(G265:J265, "Y")=4, "Yes", "No"))</f>
        <v/>
      </c>
      <c r="L265" s="20"/>
      <c r="M265" s="19"/>
      <c r="N265" s="19"/>
      <c r="O265" s="19"/>
      <c r="P265" s="47" t="str">
        <f t="shared" si="8"/>
        <v/>
      </c>
      <c r="Q265" s="19"/>
    </row>
    <row r="266" spans="1:17" ht="19.899999999999999" customHeight="1">
      <c r="A266" s="42" t="str">
        <f>IF(ISBLANK(D266), "", 'Program Info'!$B$7)</f>
        <v/>
      </c>
      <c r="B266" s="42" t="str">
        <f>IF(ISBLANK(D266), "", 'Program Info'!$C$7)</f>
        <v/>
      </c>
      <c r="C266" s="39" t="str">
        <f t="shared" si="9"/>
        <v/>
      </c>
      <c r="D266" s="19"/>
      <c r="E266" s="19"/>
      <c r="F266" s="19"/>
      <c r="G266" s="19"/>
      <c r="H266" s="19"/>
      <c r="I266" s="19"/>
      <c r="J266" s="19"/>
      <c r="K266" s="47" t="str">
        <f>IF(OR(ISBLANK(D266),ISBLANK(G266),ISBLANK(H266),ISBLANK(I266),ISBLANK(J266), ISBLANK(#REF!)),"",IF(COUNTIF(G266:J266, "Y")=4, "Yes", "No"))</f>
        <v/>
      </c>
      <c r="L266" s="20"/>
      <c r="M266" s="19"/>
      <c r="N266" s="19"/>
      <c r="O266" s="19"/>
      <c r="P266" s="47" t="str">
        <f t="shared" si="8"/>
        <v/>
      </c>
      <c r="Q266" s="19"/>
    </row>
    <row r="267" spans="1:17" ht="19.899999999999999" customHeight="1">
      <c r="A267" s="42" t="str">
        <f>IF(ISBLANK(D267), "", 'Program Info'!$B$7)</f>
        <v/>
      </c>
      <c r="B267" s="42" t="str">
        <f>IF(ISBLANK(D267), "", 'Program Info'!$C$7)</f>
        <v/>
      </c>
      <c r="C267" s="39" t="str">
        <f t="shared" si="9"/>
        <v/>
      </c>
      <c r="D267" s="19"/>
      <c r="E267" s="19"/>
      <c r="F267" s="19"/>
      <c r="G267" s="19"/>
      <c r="H267" s="19"/>
      <c r="I267" s="19"/>
      <c r="J267" s="19"/>
      <c r="K267" s="47" t="str">
        <f>IF(OR(ISBLANK(D267),ISBLANK(G267),ISBLANK(H267),ISBLANK(I267),ISBLANK(J267), ISBLANK(#REF!)),"",IF(COUNTIF(G267:J267, "Y")=4, "Yes", "No"))</f>
        <v/>
      </c>
      <c r="L267" s="20"/>
      <c r="M267" s="19"/>
      <c r="N267" s="19"/>
      <c r="O267" s="19"/>
      <c r="P267" s="47" t="str">
        <f t="shared" si="8"/>
        <v/>
      </c>
      <c r="Q267" s="19"/>
    </row>
    <row r="268" spans="1:17" ht="19.899999999999999" customHeight="1">
      <c r="A268" s="42" t="str">
        <f>IF(ISBLANK(D268), "", 'Program Info'!$B$7)</f>
        <v/>
      </c>
      <c r="B268" s="42" t="str">
        <f>IF(ISBLANK(D268), "", 'Program Info'!$C$7)</f>
        <v/>
      </c>
      <c r="C268" s="39" t="str">
        <f t="shared" si="9"/>
        <v/>
      </c>
      <c r="D268" s="19"/>
      <c r="E268" s="19"/>
      <c r="F268" s="19"/>
      <c r="G268" s="19"/>
      <c r="H268" s="19"/>
      <c r="I268" s="19"/>
      <c r="J268" s="19"/>
      <c r="K268" s="47" t="str">
        <f>IF(OR(ISBLANK(D268),ISBLANK(G268),ISBLANK(H268),ISBLANK(I268),ISBLANK(J268), ISBLANK(#REF!)),"",IF(COUNTIF(G268:J268, "Y")=4, "Yes", "No"))</f>
        <v/>
      </c>
      <c r="L268" s="20"/>
      <c r="M268" s="19"/>
      <c r="N268" s="19"/>
      <c r="O268" s="19"/>
      <c r="P268" s="47" t="str">
        <f t="shared" si="8"/>
        <v/>
      </c>
      <c r="Q268" s="19"/>
    </row>
    <row r="269" spans="1:17" ht="19.899999999999999" customHeight="1">
      <c r="A269" s="42" t="str">
        <f>IF(ISBLANK(D269), "", 'Program Info'!$B$7)</f>
        <v/>
      </c>
      <c r="B269" s="42" t="str">
        <f>IF(ISBLANK(D269), "", 'Program Info'!$C$7)</f>
        <v/>
      </c>
      <c r="C269" s="39" t="str">
        <f t="shared" si="9"/>
        <v/>
      </c>
      <c r="D269" s="19"/>
      <c r="E269" s="19"/>
      <c r="F269" s="19"/>
      <c r="G269" s="19"/>
      <c r="H269" s="19"/>
      <c r="I269" s="19"/>
      <c r="J269" s="19"/>
      <c r="K269" s="47" t="str">
        <f>IF(OR(ISBLANK(D269),ISBLANK(G269),ISBLANK(H269),ISBLANK(I269),ISBLANK(J269), ISBLANK(#REF!)),"",IF(COUNTIF(G269:J269, "Y")=4, "Yes", "No"))</f>
        <v/>
      </c>
      <c r="L269" s="20"/>
      <c r="M269" s="19"/>
      <c r="N269" s="19"/>
      <c r="O269" s="19"/>
      <c r="P269" s="47" t="str">
        <f t="shared" si="8"/>
        <v/>
      </c>
      <c r="Q269" s="19"/>
    </row>
    <row r="270" spans="1:17" ht="19.899999999999999" customHeight="1">
      <c r="A270" s="42" t="str">
        <f>IF(ISBLANK(D270), "", 'Program Info'!$B$7)</f>
        <v/>
      </c>
      <c r="B270" s="42" t="str">
        <f>IF(ISBLANK(D270), "", 'Program Info'!$C$7)</f>
        <v/>
      </c>
      <c r="C270" s="39" t="str">
        <f t="shared" si="9"/>
        <v/>
      </c>
      <c r="D270" s="19"/>
      <c r="E270" s="19"/>
      <c r="F270" s="19"/>
      <c r="G270" s="19"/>
      <c r="H270" s="19"/>
      <c r="I270" s="19"/>
      <c r="J270" s="19"/>
      <c r="K270" s="47" t="str">
        <f>IF(OR(ISBLANK(D270),ISBLANK(G270),ISBLANK(H270),ISBLANK(I270),ISBLANK(J270), ISBLANK(#REF!)),"",IF(COUNTIF(G270:J270, "Y")=4, "Yes", "No"))</f>
        <v/>
      </c>
      <c r="L270" s="20"/>
      <c r="M270" s="19"/>
      <c r="N270" s="19"/>
      <c r="O270" s="19"/>
      <c r="P270" s="47" t="str">
        <f t="shared" si="8"/>
        <v/>
      </c>
      <c r="Q270" s="19"/>
    </row>
    <row r="271" spans="1:17" ht="19.899999999999999" customHeight="1">
      <c r="A271" s="42" t="str">
        <f>IF(ISBLANK(D271), "", 'Program Info'!$B$7)</f>
        <v/>
      </c>
      <c r="B271" s="42" t="str">
        <f>IF(ISBLANK(D271), "", 'Program Info'!$C$7)</f>
        <v/>
      </c>
      <c r="C271" s="39" t="str">
        <f t="shared" si="9"/>
        <v/>
      </c>
      <c r="D271" s="19"/>
      <c r="E271" s="19"/>
      <c r="F271" s="19"/>
      <c r="G271" s="19"/>
      <c r="H271" s="19"/>
      <c r="I271" s="19"/>
      <c r="J271" s="19"/>
      <c r="K271" s="47" t="str">
        <f>IF(OR(ISBLANK(D271),ISBLANK(G271),ISBLANK(H271),ISBLANK(I271),ISBLANK(J271), ISBLANK(#REF!)),"",IF(COUNTIF(G271:J271, "Y")=4, "Yes", "No"))</f>
        <v/>
      </c>
      <c r="L271" s="20"/>
      <c r="M271" s="19"/>
      <c r="N271" s="19"/>
      <c r="O271" s="19"/>
      <c r="P271" s="47" t="str">
        <f t="shared" si="8"/>
        <v/>
      </c>
      <c r="Q271" s="19"/>
    </row>
    <row r="272" spans="1:17" ht="19.899999999999999" customHeight="1">
      <c r="A272" s="42" t="str">
        <f>IF(ISBLANK(D272), "", 'Program Info'!$B$7)</f>
        <v/>
      </c>
      <c r="B272" s="42" t="str">
        <f>IF(ISBLANK(D272), "", 'Program Info'!$C$7)</f>
        <v/>
      </c>
      <c r="C272" s="39" t="str">
        <f t="shared" si="9"/>
        <v/>
      </c>
      <c r="D272" s="19"/>
      <c r="E272" s="19"/>
      <c r="F272" s="19"/>
      <c r="G272" s="19"/>
      <c r="H272" s="19"/>
      <c r="I272" s="19"/>
      <c r="J272" s="19"/>
      <c r="K272" s="47" t="str">
        <f>IF(OR(ISBLANK(D272),ISBLANK(G272),ISBLANK(H272),ISBLANK(I272),ISBLANK(J272), ISBLANK(#REF!)),"",IF(COUNTIF(G272:J272, "Y")=4, "Yes", "No"))</f>
        <v/>
      </c>
      <c r="L272" s="20"/>
      <c r="M272" s="19"/>
      <c r="N272" s="19"/>
      <c r="O272" s="19"/>
      <c r="P272" s="47" t="str">
        <f t="shared" si="8"/>
        <v/>
      </c>
      <c r="Q272" s="19"/>
    </row>
    <row r="273" spans="1:17" ht="19.899999999999999" customHeight="1">
      <c r="A273" s="42" t="str">
        <f>IF(ISBLANK(D273), "", 'Program Info'!$B$7)</f>
        <v/>
      </c>
      <c r="B273" s="42" t="str">
        <f>IF(ISBLANK(D273), "", 'Program Info'!$C$7)</f>
        <v/>
      </c>
      <c r="C273" s="39" t="str">
        <f t="shared" si="9"/>
        <v/>
      </c>
      <c r="D273" s="19"/>
      <c r="E273" s="19"/>
      <c r="F273" s="19"/>
      <c r="G273" s="19"/>
      <c r="H273" s="19"/>
      <c r="I273" s="19"/>
      <c r="J273" s="19"/>
      <c r="K273" s="47" t="str">
        <f>IF(OR(ISBLANK(D273),ISBLANK(G273),ISBLANK(H273),ISBLANK(I273),ISBLANK(J273), ISBLANK(#REF!)),"",IF(COUNTIF(G273:J273, "Y")=4, "Yes", "No"))</f>
        <v/>
      </c>
      <c r="L273" s="20"/>
      <c r="M273" s="19"/>
      <c r="N273" s="19"/>
      <c r="O273" s="19"/>
      <c r="P273" s="47" t="str">
        <f t="shared" si="8"/>
        <v/>
      </c>
      <c r="Q273" s="19"/>
    </row>
    <row r="274" spans="1:17" ht="19.899999999999999" customHeight="1">
      <c r="A274" s="42" t="str">
        <f>IF(ISBLANK(D274), "", 'Program Info'!$B$7)</f>
        <v/>
      </c>
      <c r="B274" s="42" t="str">
        <f>IF(ISBLANK(D274), "", 'Program Info'!$C$7)</f>
        <v/>
      </c>
      <c r="C274" s="39" t="str">
        <f t="shared" si="9"/>
        <v/>
      </c>
      <c r="D274" s="19"/>
      <c r="E274" s="19"/>
      <c r="F274" s="19"/>
      <c r="G274" s="19"/>
      <c r="H274" s="19"/>
      <c r="I274" s="19"/>
      <c r="J274" s="19"/>
      <c r="K274" s="47" t="str">
        <f>IF(OR(ISBLANK(D274),ISBLANK(G274),ISBLANK(H274),ISBLANK(I274),ISBLANK(J274), ISBLANK(#REF!)),"",IF(COUNTIF(G274:J274, "Y")=4, "Yes", "No"))</f>
        <v/>
      </c>
      <c r="L274" s="20"/>
      <c r="M274" s="19"/>
      <c r="N274" s="19"/>
      <c r="O274" s="19"/>
      <c r="P274" s="47" t="str">
        <f t="shared" si="8"/>
        <v/>
      </c>
      <c r="Q274" s="19"/>
    </row>
    <row r="275" spans="1:17" ht="19.899999999999999" customHeight="1">
      <c r="A275" s="42" t="str">
        <f>IF(ISBLANK(D275), "", 'Program Info'!$B$7)</f>
        <v/>
      </c>
      <c r="B275" s="42" t="str">
        <f>IF(ISBLANK(D275), "", 'Program Info'!$C$7)</f>
        <v/>
      </c>
      <c r="C275" s="39" t="str">
        <f t="shared" si="9"/>
        <v/>
      </c>
      <c r="D275" s="19"/>
      <c r="E275" s="19"/>
      <c r="F275" s="19"/>
      <c r="G275" s="19"/>
      <c r="H275" s="19"/>
      <c r="I275" s="19"/>
      <c r="J275" s="19"/>
      <c r="K275" s="47" t="str">
        <f>IF(OR(ISBLANK(D275),ISBLANK(G275),ISBLANK(H275),ISBLANK(I275),ISBLANK(J275), ISBLANK(#REF!)),"",IF(COUNTIF(G275:J275, "Y")=4, "Yes", "No"))</f>
        <v/>
      </c>
      <c r="L275" s="20"/>
      <c r="M275" s="19"/>
      <c r="N275" s="19"/>
      <c r="O275" s="19"/>
      <c r="P275" s="47" t="str">
        <f t="shared" si="8"/>
        <v/>
      </c>
      <c r="Q275" s="19"/>
    </row>
    <row r="276" spans="1:17" ht="19.899999999999999" customHeight="1">
      <c r="A276" s="42" t="str">
        <f>IF(ISBLANK(D276), "", 'Program Info'!$B$7)</f>
        <v/>
      </c>
      <c r="B276" s="42" t="str">
        <f>IF(ISBLANK(D276), "", 'Program Info'!$C$7)</f>
        <v/>
      </c>
      <c r="C276" s="39" t="str">
        <f t="shared" si="9"/>
        <v/>
      </c>
      <c r="D276" s="19"/>
      <c r="E276" s="19"/>
      <c r="F276" s="19"/>
      <c r="G276" s="19"/>
      <c r="H276" s="19"/>
      <c r="I276" s="19"/>
      <c r="J276" s="19"/>
      <c r="K276" s="47" t="str">
        <f>IF(OR(ISBLANK(D276),ISBLANK(G276),ISBLANK(H276),ISBLANK(I276),ISBLANK(J276), ISBLANK(#REF!)),"",IF(COUNTIF(G276:J276, "Y")=4, "Yes", "No"))</f>
        <v/>
      </c>
      <c r="L276" s="20"/>
      <c r="M276" s="19"/>
      <c r="N276" s="19"/>
      <c r="O276" s="19"/>
      <c r="P276" s="47" t="str">
        <f t="shared" si="8"/>
        <v/>
      </c>
      <c r="Q276" s="19"/>
    </row>
    <row r="277" spans="1:17" ht="19.899999999999999" customHeight="1">
      <c r="A277" s="42" t="str">
        <f>IF(ISBLANK(D277), "", 'Program Info'!$B$7)</f>
        <v/>
      </c>
      <c r="B277" s="42" t="str">
        <f>IF(ISBLANK(D277), "", 'Program Info'!$C$7)</f>
        <v/>
      </c>
      <c r="C277" s="39" t="str">
        <f t="shared" si="9"/>
        <v/>
      </c>
      <c r="D277" s="19"/>
      <c r="E277" s="19"/>
      <c r="F277" s="19"/>
      <c r="G277" s="19"/>
      <c r="H277" s="19"/>
      <c r="I277" s="19"/>
      <c r="J277" s="19"/>
      <c r="K277" s="47" t="str">
        <f>IF(OR(ISBLANK(D277),ISBLANK(G277),ISBLANK(H277),ISBLANK(I277),ISBLANK(J277), ISBLANK(#REF!)),"",IF(COUNTIF(G277:J277, "Y")=4, "Yes", "No"))</f>
        <v/>
      </c>
      <c r="L277" s="20"/>
      <c r="M277" s="19"/>
      <c r="N277" s="19"/>
      <c r="O277" s="19"/>
      <c r="P277" s="47" t="str">
        <f t="shared" si="8"/>
        <v/>
      </c>
      <c r="Q277" s="19"/>
    </row>
    <row r="278" spans="1:17" ht="19.899999999999999" customHeight="1">
      <c r="A278" s="42" t="str">
        <f>IF(ISBLANK(D278), "", 'Program Info'!$B$7)</f>
        <v/>
      </c>
      <c r="B278" s="42" t="str">
        <f>IF(ISBLANK(D278), "", 'Program Info'!$C$7)</f>
        <v/>
      </c>
      <c r="C278" s="39" t="str">
        <f t="shared" si="9"/>
        <v/>
      </c>
      <c r="D278" s="19"/>
      <c r="E278" s="19"/>
      <c r="F278" s="19"/>
      <c r="G278" s="19"/>
      <c r="H278" s="19"/>
      <c r="I278" s="19"/>
      <c r="J278" s="19"/>
      <c r="K278" s="47" t="str">
        <f>IF(OR(ISBLANK(D278),ISBLANK(G278),ISBLANK(H278),ISBLANK(I278),ISBLANK(J278), ISBLANK(#REF!)),"",IF(COUNTIF(G278:J278, "Y")=4, "Yes", "No"))</f>
        <v/>
      </c>
      <c r="L278" s="20"/>
      <c r="M278" s="19"/>
      <c r="N278" s="19"/>
      <c r="O278" s="19"/>
      <c r="P278" s="47" t="str">
        <f t="shared" si="8"/>
        <v/>
      </c>
      <c r="Q278" s="19"/>
    </row>
    <row r="279" spans="1:17" ht="19.899999999999999" customHeight="1">
      <c r="A279" s="42" t="str">
        <f>IF(ISBLANK(D279), "", 'Program Info'!$B$7)</f>
        <v/>
      </c>
      <c r="B279" s="42" t="str">
        <f>IF(ISBLANK(D279), "", 'Program Info'!$C$7)</f>
        <v/>
      </c>
      <c r="C279" s="39" t="str">
        <f t="shared" si="9"/>
        <v/>
      </c>
      <c r="D279" s="19"/>
      <c r="E279" s="19"/>
      <c r="F279" s="19"/>
      <c r="G279" s="19"/>
      <c r="H279" s="19"/>
      <c r="I279" s="19"/>
      <c r="J279" s="19"/>
      <c r="K279" s="47" t="str">
        <f>IF(OR(ISBLANK(D279),ISBLANK(G279),ISBLANK(H279),ISBLANK(I279),ISBLANK(J279), ISBLANK(#REF!)),"",IF(COUNTIF(G279:J279, "Y")=4, "Yes", "No"))</f>
        <v/>
      </c>
      <c r="L279" s="20"/>
      <c r="M279" s="19"/>
      <c r="N279" s="19"/>
      <c r="O279" s="19"/>
      <c r="P279" s="47" t="str">
        <f t="shared" si="8"/>
        <v/>
      </c>
      <c r="Q279" s="19"/>
    </row>
    <row r="280" spans="1:17" ht="19.899999999999999" customHeight="1">
      <c r="A280" s="42" t="str">
        <f>IF(ISBLANK(D280), "", 'Program Info'!$B$7)</f>
        <v/>
      </c>
      <c r="B280" s="42" t="str">
        <f>IF(ISBLANK(D280), "", 'Program Info'!$C$7)</f>
        <v/>
      </c>
      <c r="C280" s="39" t="str">
        <f t="shared" si="9"/>
        <v/>
      </c>
      <c r="D280" s="19"/>
      <c r="E280" s="19"/>
      <c r="F280" s="19"/>
      <c r="G280" s="19"/>
      <c r="H280" s="19"/>
      <c r="I280" s="19"/>
      <c r="J280" s="19"/>
      <c r="K280" s="47" t="str">
        <f>IF(OR(ISBLANK(D280),ISBLANK(G280),ISBLANK(H280),ISBLANK(I280),ISBLANK(J280), ISBLANK(#REF!)),"",IF(COUNTIF(G280:J280, "Y")=4, "Yes", "No"))</f>
        <v/>
      </c>
      <c r="L280" s="20"/>
      <c r="M280" s="19"/>
      <c r="N280" s="19"/>
      <c r="O280" s="19"/>
      <c r="P280" s="47" t="str">
        <f t="shared" si="8"/>
        <v/>
      </c>
      <c r="Q280" s="19"/>
    </row>
    <row r="281" spans="1:17" ht="19.899999999999999" customHeight="1">
      <c r="A281" s="42" t="str">
        <f>IF(ISBLANK(D281), "", 'Program Info'!$B$7)</f>
        <v/>
      </c>
      <c r="B281" s="42" t="str">
        <f>IF(ISBLANK(D281), "", 'Program Info'!$C$7)</f>
        <v/>
      </c>
      <c r="C281" s="39" t="str">
        <f t="shared" si="9"/>
        <v/>
      </c>
      <c r="D281" s="19"/>
      <c r="E281" s="19"/>
      <c r="F281" s="19"/>
      <c r="G281" s="19"/>
      <c r="H281" s="19"/>
      <c r="I281" s="19"/>
      <c r="J281" s="19"/>
      <c r="K281" s="47" t="str">
        <f>IF(OR(ISBLANK(D281),ISBLANK(G281),ISBLANK(H281),ISBLANK(I281),ISBLANK(J281), ISBLANK(#REF!)),"",IF(COUNTIF(G281:J281, "Y")=4, "Yes", "No"))</f>
        <v/>
      </c>
      <c r="L281" s="20"/>
      <c r="M281" s="19"/>
      <c r="N281" s="19"/>
      <c r="O281" s="19"/>
      <c r="P281" s="47" t="str">
        <f t="shared" si="8"/>
        <v/>
      </c>
      <c r="Q281" s="19"/>
    </row>
    <row r="282" spans="1:17" ht="19.899999999999999" customHeight="1">
      <c r="A282" s="42" t="str">
        <f>IF(ISBLANK(D282), "", 'Program Info'!$B$7)</f>
        <v/>
      </c>
      <c r="B282" s="42" t="str">
        <f>IF(ISBLANK(D282), "", 'Program Info'!$C$7)</f>
        <v/>
      </c>
      <c r="C282" s="39" t="str">
        <f t="shared" si="9"/>
        <v/>
      </c>
      <c r="D282" s="19"/>
      <c r="E282" s="19"/>
      <c r="F282" s="19"/>
      <c r="G282" s="19"/>
      <c r="H282" s="19"/>
      <c r="I282" s="19"/>
      <c r="J282" s="19"/>
      <c r="K282" s="47" t="str">
        <f>IF(OR(ISBLANK(D282),ISBLANK(G282),ISBLANK(H282),ISBLANK(I282),ISBLANK(J282), ISBLANK(#REF!)),"",IF(COUNTIF(G282:J282, "Y")=4, "Yes", "No"))</f>
        <v/>
      </c>
      <c r="L282" s="20"/>
      <c r="M282" s="19"/>
      <c r="N282" s="19"/>
      <c r="O282" s="19"/>
      <c r="P282" s="47" t="str">
        <f t="shared" si="8"/>
        <v/>
      </c>
      <c r="Q282" s="19"/>
    </row>
    <row r="283" spans="1:17" ht="19.899999999999999" customHeight="1">
      <c r="A283" s="42" t="str">
        <f>IF(ISBLANK(D283), "", 'Program Info'!$B$7)</f>
        <v/>
      </c>
      <c r="B283" s="42" t="str">
        <f>IF(ISBLANK(D283), "", 'Program Info'!$C$7)</f>
        <v/>
      </c>
      <c r="C283" s="39" t="str">
        <f t="shared" si="9"/>
        <v/>
      </c>
      <c r="D283" s="19"/>
      <c r="E283" s="19"/>
      <c r="F283" s="19"/>
      <c r="G283" s="19"/>
      <c r="H283" s="19"/>
      <c r="I283" s="19"/>
      <c r="J283" s="19"/>
      <c r="K283" s="47" t="str">
        <f>IF(OR(ISBLANK(D283),ISBLANK(G283),ISBLANK(H283),ISBLANK(I283),ISBLANK(J283), ISBLANK(#REF!)),"",IF(COUNTIF(G283:J283, "Y")=4, "Yes", "No"))</f>
        <v/>
      </c>
      <c r="L283" s="20"/>
      <c r="M283" s="19"/>
      <c r="N283" s="19"/>
      <c r="O283" s="19"/>
      <c r="P283" s="47" t="str">
        <f t="shared" si="8"/>
        <v/>
      </c>
      <c r="Q283" s="19"/>
    </row>
    <row r="284" spans="1:17" ht="19.899999999999999" customHeight="1">
      <c r="A284" s="42" t="str">
        <f>IF(ISBLANK(D284), "", 'Program Info'!$B$7)</f>
        <v/>
      </c>
      <c r="B284" s="42" t="str">
        <f>IF(ISBLANK(D284), "", 'Program Info'!$C$7)</f>
        <v/>
      </c>
      <c r="C284" s="39" t="str">
        <f t="shared" si="9"/>
        <v/>
      </c>
      <c r="D284" s="19"/>
      <c r="E284" s="19"/>
      <c r="F284" s="19"/>
      <c r="G284" s="19"/>
      <c r="H284" s="19"/>
      <c r="I284" s="19"/>
      <c r="J284" s="19"/>
      <c r="K284" s="47" t="str">
        <f>IF(OR(ISBLANK(D284),ISBLANK(G284),ISBLANK(H284),ISBLANK(I284),ISBLANK(J284), ISBLANK(#REF!)),"",IF(COUNTIF(G284:J284, "Y")=4, "Yes", "No"))</f>
        <v/>
      </c>
      <c r="L284" s="20"/>
      <c r="M284" s="19"/>
      <c r="N284" s="19"/>
      <c r="O284" s="19"/>
      <c r="P284" s="47" t="str">
        <f t="shared" si="8"/>
        <v/>
      </c>
      <c r="Q284" s="19"/>
    </row>
    <row r="285" spans="1:17" ht="19.899999999999999" customHeight="1">
      <c r="A285" s="42" t="str">
        <f>IF(ISBLANK(D285), "", 'Program Info'!$B$7)</f>
        <v/>
      </c>
      <c r="B285" s="42" t="str">
        <f>IF(ISBLANK(D285), "", 'Program Info'!$C$7)</f>
        <v/>
      </c>
      <c r="C285" s="39" t="str">
        <f t="shared" si="9"/>
        <v/>
      </c>
      <c r="D285" s="19"/>
      <c r="E285" s="19"/>
      <c r="F285" s="19"/>
      <c r="G285" s="19"/>
      <c r="H285" s="19"/>
      <c r="I285" s="19"/>
      <c r="J285" s="19"/>
      <c r="K285" s="47" t="str">
        <f>IF(OR(ISBLANK(D285),ISBLANK(G285),ISBLANK(H285),ISBLANK(I285),ISBLANK(J285), ISBLANK(#REF!)),"",IF(COUNTIF(G285:J285, "Y")=4, "Yes", "No"))</f>
        <v/>
      </c>
      <c r="L285" s="20"/>
      <c r="M285" s="19"/>
      <c r="N285" s="19"/>
      <c r="O285" s="19"/>
      <c r="P285" s="47" t="str">
        <f t="shared" si="8"/>
        <v/>
      </c>
      <c r="Q285" s="19"/>
    </row>
    <row r="286" spans="1:17" ht="19.899999999999999" customHeight="1">
      <c r="A286" s="42" t="str">
        <f>IF(ISBLANK(D286), "", 'Program Info'!$B$7)</f>
        <v/>
      </c>
      <c r="B286" s="42" t="str">
        <f>IF(ISBLANK(D286), "", 'Program Info'!$C$7)</f>
        <v/>
      </c>
      <c r="C286" s="39" t="str">
        <f t="shared" si="9"/>
        <v/>
      </c>
      <c r="D286" s="19"/>
      <c r="E286" s="19"/>
      <c r="F286" s="19"/>
      <c r="G286" s="19"/>
      <c r="H286" s="19"/>
      <c r="I286" s="19"/>
      <c r="J286" s="19"/>
      <c r="K286" s="47" t="str">
        <f>IF(OR(ISBLANK(D286),ISBLANK(G286),ISBLANK(H286),ISBLANK(I286),ISBLANK(J286), ISBLANK(#REF!)),"",IF(COUNTIF(G286:J286, "Y")=4, "Yes", "No"))</f>
        <v/>
      </c>
      <c r="L286" s="20"/>
      <c r="M286" s="19"/>
      <c r="N286" s="19"/>
      <c r="O286" s="19"/>
      <c r="P286" s="47" t="str">
        <f t="shared" si="8"/>
        <v/>
      </c>
      <c r="Q286" s="19"/>
    </row>
    <row r="287" spans="1:17" ht="19.899999999999999" customHeight="1">
      <c r="A287" s="42" t="str">
        <f>IF(ISBLANK(D287), "", 'Program Info'!$B$7)</f>
        <v/>
      </c>
      <c r="B287" s="42" t="str">
        <f>IF(ISBLANK(D287), "", 'Program Info'!$C$7)</f>
        <v/>
      </c>
      <c r="C287" s="39" t="str">
        <f t="shared" si="9"/>
        <v/>
      </c>
      <c r="D287" s="19"/>
      <c r="E287" s="19"/>
      <c r="F287" s="19"/>
      <c r="G287" s="19"/>
      <c r="H287" s="19"/>
      <c r="I287" s="19"/>
      <c r="J287" s="19"/>
      <c r="K287" s="47" t="str">
        <f>IF(OR(ISBLANK(D287),ISBLANK(G287),ISBLANK(H287),ISBLANK(I287),ISBLANK(J287), ISBLANK(#REF!)),"",IF(COUNTIF(G287:J287, "Y")=4, "Yes", "No"))</f>
        <v/>
      </c>
      <c r="L287" s="20"/>
      <c r="M287" s="19"/>
      <c r="N287" s="19"/>
      <c r="O287" s="19"/>
      <c r="P287" s="47" t="str">
        <f t="shared" si="8"/>
        <v/>
      </c>
      <c r="Q287" s="19"/>
    </row>
    <row r="288" spans="1:17" ht="19.899999999999999" customHeight="1">
      <c r="A288" s="42" t="str">
        <f>IF(ISBLANK(D288), "", 'Program Info'!$B$7)</f>
        <v/>
      </c>
      <c r="B288" s="42" t="str">
        <f>IF(ISBLANK(D288), "", 'Program Info'!$C$7)</f>
        <v/>
      </c>
      <c r="C288" s="39" t="str">
        <f t="shared" si="9"/>
        <v/>
      </c>
      <c r="D288" s="19"/>
      <c r="E288" s="19"/>
      <c r="F288" s="19"/>
      <c r="G288" s="19"/>
      <c r="H288" s="19"/>
      <c r="I288" s="19"/>
      <c r="J288" s="19"/>
      <c r="K288" s="47" t="str">
        <f>IF(OR(ISBLANK(D288),ISBLANK(G288),ISBLANK(H288),ISBLANK(I288),ISBLANK(J288), ISBLANK(#REF!)),"",IF(COUNTIF(G288:J288, "Y")=4, "Yes", "No"))</f>
        <v/>
      </c>
      <c r="L288" s="20"/>
      <c r="M288" s="19"/>
      <c r="N288" s="19"/>
      <c r="O288" s="19"/>
      <c r="P288" s="47" t="str">
        <f t="shared" si="8"/>
        <v/>
      </c>
      <c r="Q288" s="19"/>
    </row>
    <row r="289" spans="1:17" ht="19.899999999999999" customHeight="1">
      <c r="A289" s="42" t="str">
        <f>IF(ISBLANK(D289), "", 'Program Info'!$B$7)</f>
        <v/>
      </c>
      <c r="B289" s="42" t="str">
        <f>IF(ISBLANK(D289), "", 'Program Info'!$C$7)</f>
        <v/>
      </c>
      <c r="C289" s="39" t="str">
        <f t="shared" si="9"/>
        <v/>
      </c>
      <c r="D289" s="19"/>
      <c r="E289" s="19"/>
      <c r="F289" s="19"/>
      <c r="G289" s="19"/>
      <c r="H289" s="19"/>
      <c r="I289" s="19"/>
      <c r="J289" s="19"/>
      <c r="K289" s="47" t="str">
        <f>IF(OR(ISBLANK(D289),ISBLANK(G289),ISBLANK(H289),ISBLANK(I289),ISBLANK(J289), ISBLANK(#REF!)),"",IF(COUNTIF(G289:J289, "Y")=4, "Yes", "No"))</f>
        <v/>
      </c>
      <c r="L289" s="20"/>
      <c r="M289" s="19"/>
      <c r="N289" s="19"/>
      <c r="O289" s="19"/>
      <c r="P289" s="47" t="str">
        <f t="shared" si="8"/>
        <v/>
      </c>
      <c r="Q289" s="19"/>
    </row>
    <row r="290" spans="1:17" ht="19.899999999999999" customHeight="1">
      <c r="A290" s="42" t="str">
        <f>IF(ISBLANK(D290), "", 'Program Info'!$B$7)</f>
        <v/>
      </c>
      <c r="B290" s="42" t="str">
        <f>IF(ISBLANK(D290), "", 'Program Info'!$C$7)</f>
        <v/>
      </c>
      <c r="C290" s="39" t="str">
        <f t="shared" si="9"/>
        <v/>
      </c>
      <c r="D290" s="19"/>
      <c r="E290" s="19"/>
      <c r="F290" s="19"/>
      <c r="G290" s="19"/>
      <c r="H290" s="19"/>
      <c r="I290" s="19"/>
      <c r="J290" s="19"/>
      <c r="K290" s="47" t="str">
        <f>IF(OR(ISBLANK(D290),ISBLANK(G290),ISBLANK(H290),ISBLANK(I290),ISBLANK(J290), ISBLANK(#REF!)),"",IF(COUNTIF(G290:J290, "Y")=4, "Yes", "No"))</f>
        <v/>
      </c>
      <c r="L290" s="20"/>
      <c r="M290" s="19"/>
      <c r="N290" s="19"/>
      <c r="O290" s="19"/>
      <c r="P290" s="47" t="str">
        <f t="shared" si="8"/>
        <v/>
      </c>
      <c r="Q290" s="19"/>
    </row>
    <row r="291" spans="1:17" ht="19.899999999999999" customHeight="1">
      <c r="A291" s="42" t="str">
        <f>IF(ISBLANK(D291), "", 'Program Info'!$B$7)</f>
        <v/>
      </c>
      <c r="B291" s="42" t="str">
        <f>IF(ISBLANK(D291), "", 'Program Info'!$C$7)</f>
        <v/>
      </c>
      <c r="C291" s="39" t="str">
        <f t="shared" si="9"/>
        <v/>
      </c>
      <c r="D291" s="19"/>
      <c r="E291" s="19"/>
      <c r="F291" s="19"/>
      <c r="G291" s="19"/>
      <c r="H291" s="19"/>
      <c r="I291" s="19"/>
      <c r="J291" s="19"/>
      <c r="K291" s="47" t="str">
        <f>IF(OR(ISBLANK(D291),ISBLANK(G291),ISBLANK(H291),ISBLANK(I291),ISBLANK(J291), ISBLANK(#REF!)),"",IF(COUNTIF(G291:J291, "Y")=4, "Yes", "No"))</f>
        <v/>
      </c>
      <c r="L291" s="20"/>
      <c r="M291" s="19"/>
      <c r="N291" s="19"/>
      <c r="O291" s="19"/>
      <c r="P291" s="47" t="str">
        <f t="shared" si="8"/>
        <v/>
      </c>
      <c r="Q291" s="19"/>
    </row>
    <row r="292" spans="1:17" ht="19.899999999999999" customHeight="1">
      <c r="A292" s="42" t="str">
        <f>IF(ISBLANK(D292), "", 'Program Info'!$B$7)</f>
        <v/>
      </c>
      <c r="B292" s="42" t="str">
        <f>IF(ISBLANK(D292), "", 'Program Info'!$C$7)</f>
        <v/>
      </c>
      <c r="C292" s="39" t="str">
        <f t="shared" si="9"/>
        <v/>
      </c>
      <c r="D292" s="19"/>
      <c r="E292" s="19"/>
      <c r="F292" s="19"/>
      <c r="G292" s="19"/>
      <c r="H292" s="19"/>
      <c r="I292" s="19"/>
      <c r="J292" s="19"/>
      <c r="K292" s="47" t="str">
        <f>IF(OR(ISBLANK(D292),ISBLANK(G292),ISBLANK(H292),ISBLANK(I292),ISBLANK(J292), ISBLANK(#REF!)),"",IF(COUNTIF(G292:J292, "Y")=4, "Yes", "No"))</f>
        <v/>
      </c>
      <c r="L292" s="20"/>
      <c r="M292" s="19"/>
      <c r="N292" s="19"/>
      <c r="O292" s="19"/>
      <c r="P292" s="47" t="str">
        <f t="shared" si="8"/>
        <v/>
      </c>
      <c r="Q292" s="19"/>
    </row>
    <row r="293" spans="1:17" ht="19.899999999999999" customHeight="1">
      <c r="A293" s="42" t="str">
        <f>IF(ISBLANK(D293), "", 'Program Info'!$B$7)</f>
        <v/>
      </c>
      <c r="B293" s="42" t="str">
        <f>IF(ISBLANK(D293), "", 'Program Info'!$C$7)</f>
        <v/>
      </c>
      <c r="C293" s="39" t="str">
        <f t="shared" si="9"/>
        <v/>
      </c>
      <c r="D293" s="19"/>
      <c r="E293" s="19"/>
      <c r="F293" s="19"/>
      <c r="G293" s="19"/>
      <c r="H293" s="19"/>
      <c r="I293" s="19"/>
      <c r="J293" s="19"/>
      <c r="K293" s="47" t="str">
        <f>IF(OR(ISBLANK(D293),ISBLANK(G293),ISBLANK(H293),ISBLANK(I293),ISBLANK(J293), ISBLANK(#REF!)),"",IF(COUNTIF(G293:J293, "Y")=4, "Yes", "No"))</f>
        <v/>
      </c>
      <c r="L293" s="20"/>
      <c r="M293" s="19"/>
      <c r="N293" s="19"/>
      <c r="O293" s="19"/>
      <c r="P293" s="47" t="str">
        <f t="shared" si="8"/>
        <v/>
      </c>
      <c r="Q293" s="19"/>
    </row>
    <row r="294" spans="1:17" ht="19.899999999999999" customHeight="1">
      <c r="A294" s="42" t="str">
        <f>IF(ISBLANK(D294), "", 'Program Info'!$B$7)</f>
        <v/>
      </c>
      <c r="B294" s="42" t="str">
        <f>IF(ISBLANK(D294), "", 'Program Info'!$C$7)</f>
        <v/>
      </c>
      <c r="C294" s="39" t="str">
        <f t="shared" si="9"/>
        <v/>
      </c>
      <c r="D294" s="19"/>
      <c r="E294" s="19"/>
      <c r="F294" s="19"/>
      <c r="G294" s="19"/>
      <c r="H294" s="19"/>
      <c r="I294" s="19"/>
      <c r="J294" s="19"/>
      <c r="K294" s="47" t="str">
        <f>IF(OR(ISBLANK(D294),ISBLANK(G294),ISBLANK(H294),ISBLANK(I294),ISBLANK(J294), ISBLANK(#REF!)),"",IF(COUNTIF(G294:J294, "Y")=4, "Yes", "No"))</f>
        <v/>
      </c>
      <c r="L294" s="20"/>
      <c r="M294" s="19"/>
      <c r="N294" s="19"/>
      <c r="O294" s="19"/>
      <c r="P294" s="47" t="str">
        <f t="shared" si="8"/>
        <v/>
      </c>
      <c r="Q294" s="19"/>
    </row>
    <row r="295" spans="1:17" ht="19.899999999999999" customHeight="1">
      <c r="A295" s="42" t="str">
        <f>IF(ISBLANK(D295), "", 'Program Info'!$B$7)</f>
        <v/>
      </c>
      <c r="B295" s="42" t="str">
        <f>IF(ISBLANK(D295), "", 'Program Info'!$C$7)</f>
        <v/>
      </c>
      <c r="C295" s="39" t="str">
        <f t="shared" si="9"/>
        <v/>
      </c>
      <c r="D295" s="19"/>
      <c r="E295" s="19"/>
      <c r="F295" s="19"/>
      <c r="G295" s="19"/>
      <c r="H295" s="19"/>
      <c r="I295" s="19"/>
      <c r="J295" s="19"/>
      <c r="K295" s="47" t="str">
        <f>IF(OR(ISBLANK(D295),ISBLANK(G295),ISBLANK(H295),ISBLANK(I295),ISBLANK(J295), ISBLANK(#REF!)),"",IF(COUNTIF(G295:J295, "Y")=4, "Yes", "No"))</f>
        <v/>
      </c>
      <c r="L295" s="20"/>
      <c r="M295" s="19"/>
      <c r="N295" s="19"/>
      <c r="O295" s="19"/>
      <c r="P295" s="47" t="str">
        <f t="shared" si="8"/>
        <v/>
      </c>
      <c r="Q295" s="19"/>
    </row>
    <row r="296" spans="1:17" ht="19.899999999999999" customHeight="1">
      <c r="A296" s="42" t="str">
        <f>IF(ISBLANK(D296), "", 'Program Info'!$B$7)</f>
        <v/>
      </c>
      <c r="B296" s="42" t="str">
        <f>IF(ISBLANK(D296), "", 'Program Info'!$C$7)</f>
        <v/>
      </c>
      <c r="C296" s="39" t="str">
        <f t="shared" si="9"/>
        <v/>
      </c>
      <c r="D296" s="19"/>
      <c r="E296" s="19"/>
      <c r="F296" s="19"/>
      <c r="G296" s="19"/>
      <c r="H296" s="19"/>
      <c r="I296" s="19"/>
      <c r="J296" s="19"/>
      <c r="K296" s="47" t="str">
        <f>IF(OR(ISBLANK(D296),ISBLANK(G296),ISBLANK(H296),ISBLANK(I296),ISBLANK(J296), ISBLANK(#REF!)),"",IF(COUNTIF(G296:J296, "Y")=4, "Yes", "No"))</f>
        <v/>
      </c>
      <c r="L296" s="20"/>
      <c r="M296" s="19"/>
      <c r="N296" s="19"/>
      <c r="O296" s="19"/>
      <c r="P296" s="47" t="str">
        <f t="shared" si="8"/>
        <v/>
      </c>
      <c r="Q296" s="19"/>
    </row>
    <row r="297" spans="1:17" ht="19.899999999999999" customHeight="1">
      <c r="A297" s="42" t="str">
        <f>IF(ISBLANK(D297), "", 'Program Info'!$B$7)</f>
        <v/>
      </c>
      <c r="B297" s="42" t="str">
        <f>IF(ISBLANK(D297), "", 'Program Info'!$C$7)</f>
        <v/>
      </c>
      <c r="C297" s="39" t="str">
        <f t="shared" si="9"/>
        <v/>
      </c>
      <c r="D297" s="19"/>
      <c r="E297" s="19"/>
      <c r="F297" s="19"/>
      <c r="G297" s="19"/>
      <c r="H297" s="19"/>
      <c r="I297" s="19"/>
      <c r="J297" s="19"/>
      <c r="K297" s="47" t="str">
        <f>IF(OR(ISBLANK(D297),ISBLANK(G297),ISBLANK(H297),ISBLANK(I297),ISBLANK(J297), ISBLANK(#REF!)),"",IF(COUNTIF(G297:J297, "Y")=4, "Yes", "No"))</f>
        <v/>
      </c>
      <c r="L297" s="20"/>
      <c r="M297" s="19"/>
      <c r="N297" s="19"/>
      <c r="O297" s="19"/>
      <c r="P297" s="47" t="str">
        <f t="shared" si="8"/>
        <v/>
      </c>
      <c r="Q297" s="19"/>
    </row>
    <row r="298" spans="1:17" ht="19.899999999999999" customHeight="1">
      <c r="A298" s="42" t="str">
        <f>IF(ISBLANK(D298), "", 'Program Info'!$B$7)</f>
        <v/>
      </c>
      <c r="B298" s="42" t="str">
        <f>IF(ISBLANK(D298), "", 'Program Info'!$C$7)</f>
        <v/>
      </c>
      <c r="C298" s="39" t="str">
        <f t="shared" si="9"/>
        <v/>
      </c>
      <c r="D298" s="19"/>
      <c r="E298" s="19"/>
      <c r="F298" s="19"/>
      <c r="G298" s="19"/>
      <c r="H298" s="19"/>
      <c r="I298" s="19"/>
      <c r="J298" s="19"/>
      <c r="K298" s="47" t="str">
        <f>IF(OR(ISBLANK(D298),ISBLANK(G298),ISBLANK(H298),ISBLANK(I298),ISBLANK(J298), ISBLANK(#REF!)),"",IF(COUNTIF(G298:J298, "Y")=4, "Yes", "No"))</f>
        <v/>
      </c>
      <c r="L298" s="20"/>
      <c r="M298" s="19"/>
      <c r="N298" s="19"/>
      <c r="O298" s="19"/>
      <c r="P298" s="47" t="str">
        <f t="shared" si="8"/>
        <v/>
      </c>
      <c r="Q298" s="19"/>
    </row>
    <row r="299" spans="1:17" ht="19.899999999999999" customHeight="1">
      <c r="A299" s="42" t="str">
        <f>IF(ISBLANK(D299), "", 'Program Info'!$B$7)</f>
        <v/>
      </c>
      <c r="B299" s="42" t="str">
        <f>IF(ISBLANK(D299), "", 'Program Info'!$C$7)</f>
        <v/>
      </c>
      <c r="C299" s="39" t="str">
        <f t="shared" si="9"/>
        <v/>
      </c>
      <c r="D299" s="19"/>
      <c r="E299" s="19"/>
      <c r="F299" s="19"/>
      <c r="G299" s="19"/>
      <c r="H299" s="19"/>
      <c r="I299" s="19"/>
      <c r="J299" s="19"/>
      <c r="K299" s="47" t="str">
        <f>IF(OR(ISBLANK(D299),ISBLANK(G299),ISBLANK(H299),ISBLANK(I299),ISBLANK(J299), ISBLANK(#REF!)),"",IF(COUNTIF(G299:J299, "Y")=4, "Yes", "No"))</f>
        <v/>
      </c>
      <c r="L299" s="20"/>
      <c r="M299" s="19"/>
      <c r="N299" s="19"/>
      <c r="O299" s="19"/>
      <c r="P299" s="47" t="str">
        <f t="shared" si="8"/>
        <v/>
      </c>
      <c r="Q299" s="19"/>
    </row>
    <row r="300" spans="1:17" ht="19.899999999999999" customHeight="1">
      <c r="A300" s="42" t="str">
        <f>IF(ISBLANK(D300), "", 'Program Info'!$B$7)</f>
        <v/>
      </c>
      <c r="B300" s="42" t="str">
        <f>IF(ISBLANK(D300), "", 'Program Info'!$C$7)</f>
        <v/>
      </c>
      <c r="C300" s="39" t="str">
        <f t="shared" si="9"/>
        <v/>
      </c>
      <c r="D300" s="19"/>
      <c r="E300" s="19"/>
      <c r="F300" s="19"/>
      <c r="G300" s="19"/>
      <c r="H300" s="19"/>
      <c r="I300" s="19"/>
      <c r="J300" s="19"/>
      <c r="K300" s="47" t="str">
        <f>IF(OR(ISBLANK(D300),ISBLANK(G300),ISBLANK(H300),ISBLANK(I300),ISBLANK(J300), ISBLANK(#REF!)),"",IF(COUNTIF(G300:J300, "Y")=4, "Yes", "No"))</f>
        <v/>
      </c>
      <c r="L300" s="20"/>
      <c r="M300" s="19"/>
      <c r="N300" s="19"/>
      <c r="O300" s="19"/>
      <c r="P300" s="47" t="str">
        <f t="shared" si="8"/>
        <v/>
      </c>
      <c r="Q300" s="19"/>
    </row>
    <row r="301" spans="1:17" ht="19.899999999999999" customHeight="1">
      <c r="A301" s="42" t="str">
        <f>IF(ISBLANK(D301), "", 'Program Info'!$B$7)</f>
        <v/>
      </c>
      <c r="B301" s="42" t="str">
        <f>IF(ISBLANK(D301), "", 'Program Info'!$C$7)</f>
        <v/>
      </c>
      <c r="C301" s="39" t="str">
        <f t="shared" si="9"/>
        <v/>
      </c>
      <c r="D301" s="19"/>
      <c r="E301" s="19"/>
      <c r="F301" s="19"/>
      <c r="G301" s="19"/>
      <c r="H301" s="19"/>
      <c r="I301" s="19"/>
      <c r="J301" s="19"/>
      <c r="K301" s="47" t="str">
        <f>IF(OR(ISBLANK(D301),ISBLANK(G301),ISBLANK(H301),ISBLANK(I301),ISBLANK(J301), ISBLANK(#REF!)),"",IF(COUNTIF(G301:J301, "Y")=4, "Yes", "No"))</f>
        <v/>
      </c>
      <c r="L301" s="20"/>
      <c r="M301" s="19"/>
      <c r="N301" s="19"/>
      <c r="O301" s="19"/>
      <c r="P301" s="47" t="str">
        <f t="shared" si="8"/>
        <v/>
      </c>
      <c r="Q301" s="19"/>
    </row>
    <row r="302" spans="1:17" ht="19.899999999999999" customHeight="1">
      <c r="A302" s="42" t="str">
        <f>IF(ISBLANK(D302), "", 'Program Info'!$B$7)</f>
        <v/>
      </c>
      <c r="B302" s="42" t="str">
        <f>IF(ISBLANK(D302), "", 'Program Info'!$C$7)</f>
        <v/>
      </c>
      <c r="C302" s="39" t="str">
        <f t="shared" si="9"/>
        <v/>
      </c>
      <c r="D302" s="19"/>
      <c r="E302" s="19"/>
      <c r="F302" s="19"/>
      <c r="G302" s="19"/>
      <c r="H302" s="19"/>
      <c r="I302" s="19"/>
      <c r="J302" s="19"/>
      <c r="K302" s="47" t="str">
        <f>IF(OR(ISBLANK(D302),ISBLANK(G302),ISBLANK(H302),ISBLANK(I302),ISBLANK(J302), ISBLANK(#REF!)),"",IF(COUNTIF(G302:J302, "Y")=4, "Yes", "No"))</f>
        <v/>
      </c>
      <c r="L302" s="20"/>
      <c r="M302" s="19"/>
      <c r="N302" s="19"/>
      <c r="O302" s="19"/>
      <c r="P302" s="47" t="str">
        <f t="shared" si="8"/>
        <v/>
      </c>
      <c r="Q302" s="19"/>
    </row>
    <row r="303" spans="1:17" ht="19.899999999999999" customHeight="1">
      <c r="A303" s="42" t="str">
        <f>IF(ISBLANK(D303), "", 'Program Info'!$B$7)</f>
        <v/>
      </c>
      <c r="B303" s="42" t="str">
        <f>IF(ISBLANK(D303), "", 'Program Info'!$C$7)</f>
        <v/>
      </c>
      <c r="C303" s="39" t="str">
        <f t="shared" si="9"/>
        <v/>
      </c>
      <c r="D303" s="19"/>
      <c r="E303" s="19"/>
      <c r="F303" s="19"/>
      <c r="G303" s="19"/>
      <c r="H303" s="19"/>
      <c r="I303" s="19"/>
      <c r="J303" s="19"/>
      <c r="K303" s="47" t="str">
        <f>IF(OR(ISBLANK(D303),ISBLANK(G303),ISBLANK(H303),ISBLANK(I303),ISBLANK(J303), ISBLANK(#REF!)),"",IF(COUNTIF(G303:J303, "Y")=4, "Yes", "No"))</f>
        <v/>
      </c>
      <c r="L303" s="20"/>
      <c r="M303" s="19"/>
      <c r="N303" s="19"/>
      <c r="O303" s="19"/>
      <c r="P303" s="47" t="str">
        <f t="shared" si="8"/>
        <v/>
      </c>
      <c r="Q303" s="19"/>
    </row>
    <row r="304" spans="1:17" ht="19.899999999999999" customHeight="1">
      <c r="A304" s="42" t="str">
        <f>IF(ISBLANK(D304), "", 'Program Info'!$B$7)</f>
        <v/>
      </c>
      <c r="B304" s="42" t="str">
        <f>IF(ISBLANK(D304), "", 'Program Info'!$C$7)</f>
        <v/>
      </c>
      <c r="C304" s="39" t="str">
        <f t="shared" si="9"/>
        <v/>
      </c>
      <c r="D304" s="19"/>
      <c r="E304" s="19"/>
      <c r="F304" s="19"/>
      <c r="G304" s="19"/>
      <c r="H304" s="19"/>
      <c r="I304" s="19"/>
      <c r="J304" s="19"/>
      <c r="K304" s="47" t="str">
        <f>IF(OR(ISBLANK(D304),ISBLANK(G304),ISBLANK(H304),ISBLANK(I304),ISBLANK(J304), ISBLANK(#REF!)),"",IF(COUNTIF(G304:J304, "Y")=4, "Yes", "No"))</f>
        <v/>
      </c>
      <c r="L304" s="20"/>
      <c r="M304" s="19"/>
      <c r="N304" s="19"/>
      <c r="O304" s="19"/>
      <c r="P304" s="47" t="str">
        <f t="shared" si="8"/>
        <v/>
      </c>
      <c r="Q304" s="19"/>
    </row>
    <row r="305" spans="1:17" ht="19.899999999999999" customHeight="1">
      <c r="A305" s="42" t="str">
        <f>IF(ISBLANK(D305), "", 'Program Info'!$B$7)</f>
        <v/>
      </c>
      <c r="B305" s="42" t="str">
        <f>IF(ISBLANK(D305), "", 'Program Info'!$C$7)</f>
        <v/>
      </c>
      <c r="C305" s="39" t="str">
        <f t="shared" si="9"/>
        <v/>
      </c>
      <c r="D305" s="19"/>
      <c r="E305" s="19"/>
      <c r="F305" s="19"/>
      <c r="G305" s="19"/>
      <c r="H305" s="19"/>
      <c r="I305" s="19"/>
      <c r="J305" s="19"/>
      <c r="K305" s="47" t="str">
        <f>IF(OR(ISBLANK(D305),ISBLANK(G305),ISBLANK(H305),ISBLANK(I305),ISBLANK(J305), ISBLANK(#REF!)),"",IF(COUNTIF(G305:J305, "Y")=4, "Yes", "No"))</f>
        <v/>
      </c>
      <c r="L305" s="20"/>
      <c r="M305" s="19"/>
      <c r="N305" s="19"/>
      <c r="O305" s="19"/>
      <c r="P305" s="47" t="str">
        <f t="shared" si="8"/>
        <v/>
      </c>
      <c r="Q305" s="19"/>
    </row>
    <row r="306" spans="1:17" ht="19.899999999999999" customHeight="1">
      <c r="A306" s="42" t="str">
        <f>IF(ISBLANK(D306), "", 'Program Info'!$B$7)</f>
        <v/>
      </c>
      <c r="B306" s="42" t="str">
        <f>IF(ISBLANK(D306), "", 'Program Info'!$C$7)</f>
        <v/>
      </c>
      <c r="C306" s="39" t="str">
        <f t="shared" si="9"/>
        <v/>
      </c>
      <c r="D306" s="19"/>
      <c r="E306" s="19"/>
      <c r="F306" s="19"/>
      <c r="G306" s="19"/>
      <c r="H306" s="19"/>
      <c r="I306" s="19"/>
      <c r="J306" s="19"/>
      <c r="K306" s="47" t="str">
        <f>IF(OR(ISBLANK(D306),ISBLANK(G306),ISBLANK(H306),ISBLANK(I306),ISBLANK(J306), ISBLANK(#REF!)),"",IF(COUNTIF(G306:J306, "Y")=4, "Yes", "No"))</f>
        <v/>
      </c>
      <c r="L306" s="20"/>
      <c r="M306" s="19"/>
      <c r="N306" s="19"/>
      <c r="O306" s="19"/>
      <c r="P306" s="47" t="str">
        <f t="shared" si="8"/>
        <v/>
      </c>
      <c r="Q306" s="19"/>
    </row>
    <row r="307" spans="1:17" ht="19.899999999999999" customHeight="1">
      <c r="A307" s="42" t="str">
        <f>IF(ISBLANK(D307), "", 'Program Info'!$B$7)</f>
        <v/>
      </c>
      <c r="B307" s="42" t="str">
        <f>IF(ISBLANK(D307), "", 'Program Info'!$C$7)</f>
        <v/>
      </c>
      <c r="C307" s="39" t="str">
        <f t="shared" si="9"/>
        <v/>
      </c>
      <c r="D307" s="19"/>
      <c r="E307" s="19"/>
      <c r="F307" s="19"/>
      <c r="G307" s="19"/>
      <c r="H307" s="19"/>
      <c r="I307" s="19"/>
      <c r="J307" s="19"/>
      <c r="K307" s="47" t="str">
        <f>IF(OR(ISBLANK(D307),ISBLANK(G307),ISBLANK(H307),ISBLANK(I307),ISBLANK(J307), ISBLANK(#REF!)),"",IF(COUNTIF(G307:J307, "Y")=4, "Yes", "No"))</f>
        <v/>
      </c>
      <c r="L307" s="20"/>
      <c r="M307" s="19"/>
      <c r="N307" s="19"/>
      <c r="O307" s="19"/>
      <c r="P307" s="47" t="str">
        <f t="shared" si="8"/>
        <v/>
      </c>
      <c r="Q307" s="19"/>
    </row>
    <row r="308" spans="1:17" ht="19.899999999999999" customHeight="1">
      <c r="A308" s="42" t="str">
        <f>IF(ISBLANK(D308), "", 'Program Info'!$B$7)</f>
        <v/>
      </c>
      <c r="B308" s="42" t="str">
        <f>IF(ISBLANK(D308), "", 'Program Info'!$C$7)</f>
        <v/>
      </c>
      <c r="C308" s="39" t="str">
        <f t="shared" si="9"/>
        <v/>
      </c>
      <c r="D308" s="19"/>
      <c r="E308" s="19"/>
      <c r="F308" s="19"/>
      <c r="G308" s="19"/>
      <c r="H308" s="19"/>
      <c r="I308" s="19"/>
      <c r="J308" s="19"/>
      <c r="K308" s="47" t="str">
        <f>IF(OR(ISBLANK(D308),ISBLANK(G308),ISBLANK(H308),ISBLANK(I308),ISBLANK(J308), ISBLANK(#REF!)),"",IF(COUNTIF(G308:J308, "Y")=4, "Yes", "No"))</f>
        <v/>
      </c>
      <c r="L308" s="20"/>
      <c r="M308" s="19"/>
      <c r="N308" s="19"/>
      <c r="O308" s="19"/>
      <c r="P308" s="47" t="str">
        <f t="shared" si="8"/>
        <v/>
      </c>
      <c r="Q308" s="19"/>
    </row>
    <row r="309" spans="1:17" ht="19.899999999999999" customHeight="1">
      <c r="A309" s="42" t="str">
        <f>IF(ISBLANK(D309), "", 'Program Info'!$B$7)</f>
        <v/>
      </c>
      <c r="B309" s="42" t="str">
        <f>IF(ISBLANK(D309), "", 'Program Info'!$C$7)</f>
        <v/>
      </c>
      <c r="C309" s="39" t="str">
        <f t="shared" si="9"/>
        <v/>
      </c>
      <c r="D309" s="19"/>
      <c r="E309" s="19"/>
      <c r="F309" s="19"/>
      <c r="G309" s="19"/>
      <c r="H309" s="19"/>
      <c r="I309" s="19"/>
      <c r="J309" s="19"/>
      <c r="K309" s="47" t="str">
        <f>IF(OR(ISBLANK(D309),ISBLANK(G309),ISBLANK(H309),ISBLANK(I309),ISBLANK(J309), ISBLANK(#REF!)),"",IF(COUNTIF(G309:J309, "Y")=4, "Yes", "No"))</f>
        <v/>
      </c>
      <c r="L309" s="20"/>
      <c r="M309" s="19"/>
      <c r="N309" s="19"/>
      <c r="O309" s="19"/>
      <c r="P309" s="47" t="str">
        <f t="shared" si="8"/>
        <v/>
      </c>
      <c r="Q309" s="19"/>
    </row>
    <row r="310" spans="1:17" ht="19.899999999999999" customHeight="1">
      <c r="A310" s="42" t="str">
        <f>IF(ISBLANK(D310), "", 'Program Info'!$B$7)</f>
        <v/>
      </c>
      <c r="B310" s="42" t="str">
        <f>IF(ISBLANK(D310), "", 'Program Info'!$C$7)</f>
        <v/>
      </c>
      <c r="C310" s="39" t="str">
        <f t="shared" si="9"/>
        <v/>
      </c>
      <c r="D310" s="19"/>
      <c r="E310" s="19"/>
      <c r="F310" s="19"/>
      <c r="G310" s="19"/>
      <c r="H310" s="19"/>
      <c r="I310" s="19"/>
      <c r="J310" s="19"/>
      <c r="K310" s="47" t="str">
        <f>IF(OR(ISBLANK(D310),ISBLANK(G310),ISBLANK(H310),ISBLANK(I310),ISBLANK(J310), ISBLANK(#REF!)),"",IF(COUNTIF(G310:J310, "Y")=4, "Yes", "No"))</f>
        <v/>
      </c>
      <c r="L310" s="20"/>
      <c r="M310" s="19"/>
      <c r="N310" s="19"/>
      <c r="O310" s="19"/>
      <c r="P310" s="47" t="str">
        <f t="shared" si="8"/>
        <v/>
      </c>
      <c r="Q310" s="19"/>
    </row>
    <row r="311" spans="1:17" ht="19.899999999999999" customHeight="1">
      <c r="A311" s="42" t="str">
        <f>IF(ISBLANK(D311), "", 'Program Info'!$B$7)</f>
        <v/>
      </c>
      <c r="B311" s="42" t="str">
        <f>IF(ISBLANK(D311), "", 'Program Info'!$C$7)</f>
        <v/>
      </c>
      <c r="C311" s="39" t="str">
        <f t="shared" si="9"/>
        <v/>
      </c>
      <c r="D311" s="19"/>
      <c r="E311" s="19"/>
      <c r="F311" s="19"/>
      <c r="G311" s="19"/>
      <c r="H311" s="19"/>
      <c r="I311" s="19"/>
      <c r="J311" s="19"/>
      <c r="K311" s="47" t="str">
        <f>IF(OR(ISBLANK(D311),ISBLANK(G311),ISBLANK(H311),ISBLANK(I311),ISBLANK(J311), ISBLANK(#REF!)),"",IF(COUNTIF(G311:J311, "Y")=4, "Yes", "No"))</f>
        <v/>
      </c>
      <c r="L311" s="20"/>
      <c r="M311" s="19"/>
      <c r="N311" s="19"/>
      <c r="O311" s="19"/>
      <c r="P311" s="47" t="str">
        <f t="shared" si="8"/>
        <v/>
      </c>
      <c r="Q311" s="19"/>
    </row>
    <row r="312" spans="1:17" ht="19.899999999999999" customHeight="1">
      <c r="A312" s="42" t="str">
        <f>IF(ISBLANK(D312), "", 'Program Info'!$B$7)</f>
        <v/>
      </c>
      <c r="B312" s="42" t="str">
        <f>IF(ISBLANK(D312), "", 'Program Info'!$C$7)</f>
        <v/>
      </c>
      <c r="C312" s="39" t="str">
        <f t="shared" si="9"/>
        <v/>
      </c>
      <c r="D312" s="19"/>
      <c r="E312" s="19"/>
      <c r="F312" s="19"/>
      <c r="G312" s="19"/>
      <c r="H312" s="19"/>
      <c r="I312" s="19"/>
      <c r="J312" s="19"/>
      <c r="K312" s="47" t="str">
        <f>IF(OR(ISBLANK(D312),ISBLANK(G312),ISBLANK(H312),ISBLANK(I312),ISBLANK(J312), ISBLANK(#REF!)),"",IF(COUNTIF(G312:J312, "Y")=4, "Yes", "No"))</f>
        <v/>
      </c>
      <c r="L312" s="20"/>
      <c r="M312" s="19"/>
      <c r="N312" s="19"/>
      <c r="O312" s="19"/>
      <c r="P312" s="47" t="str">
        <f t="shared" si="8"/>
        <v/>
      </c>
      <c r="Q312" s="19"/>
    </row>
    <row r="313" spans="1:17" ht="19.899999999999999" customHeight="1">
      <c r="A313" s="42" t="str">
        <f>IF(ISBLANK(D313), "", 'Program Info'!$B$7)</f>
        <v/>
      </c>
      <c r="B313" s="42" t="str">
        <f>IF(ISBLANK(D313), "", 'Program Info'!$C$7)</f>
        <v/>
      </c>
      <c r="C313" s="39" t="str">
        <f t="shared" si="9"/>
        <v/>
      </c>
      <c r="D313" s="19"/>
      <c r="E313" s="19"/>
      <c r="F313" s="19"/>
      <c r="G313" s="19"/>
      <c r="H313" s="19"/>
      <c r="I313" s="19"/>
      <c r="J313" s="19"/>
      <c r="K313" s="47" t="str">
        <f>IF(OR(ISBLANK(D313),ISBLANK(G313),ISBLANK(H313),ISBLANK(I313),ISBLANK(J313), ISBLANK(#REF!)),"",IF(COUNTIF(G313:J313, "Y")=4, "Yes", "No"))</f>
        <v/>
      </c>
      <c r="L313" s="20"/>
      <c r="M313" s="19"/>
      <c r="N313" s="19"/>
      <c r="O313" s="19"/>
      <c r="P313" s="47" t="str">
        <f t="shared" si="8"/>
        <v/>
      </c>
      <c r="Q313" s="19"/>
    </row>
    <row r="314" spans="1:17" ht="19.899999999999999" customHeight="1">
      <c r="A314" s="42" t="str">
        <f>IF(ISBLANK(D314), "", 'Program Info'!$B$7)</f>
        <v/>
      </c>
      <c r="B314" s="42" t="str">
        <f>IF(ISBLANK(D314), "", 'Program Info'!$C$7)</f>
        <v/>
      </c>
      <c r="C314" s="39" t="str">
        <f t="shared" si="9"/>
        <v/>
      </c>
      <c r="D314" s="19"/>
      <c r="E314" s="19"/>
      <c r="F314" s="19"/>
      <c r="G314" s="19"/>
      <c r="H314" s="19"/>
      <c r="I314" s="19"/>
      <c r="J314" s="19"/>
      <c r="K314" s="47" t="str">
        <f>IF(OR(ISBLANK(D314),ISBLANK(G314),ISBLANK(H314),ISBLANK(I314),ISBLANK(J314), ISBLANK(#REF!)),"",IF(COUNTIF(G314:J314, "Y")=4, "Yes", "No"))</f>
        <v/>
      </c>
      <c r="L314" s="20"/>
      <c r="M314" s="19"/>
      <c r="N314" s="19"/>
      <c r="O314" s="19"/>
      <c r="P314" s="47" t="str">
        <f t="shared" si="8"/>
        <v/>
      </c>
      <c r="Q314" s="19"/>
    </row>
    <row r="315" spans="1:17" ht="19.899999999999999" customHeight="1">
      <c r="A315" s="42" t="str">
        <f>IF(ISBLANK(D315), "", 'Program Info'!$B$7)</f>
        <v/>
      </c>
      <c r="B315" s="42" t="str">
        <f>IF(ISBLANK(D315), "", 'Program Info'!$C$7)</f>
        <v/>
      </c>
      <c r="C315" s="39" t="str">
        <f t="shared" si="9"/>
        <v/>
      </c>
      <c r="D315" s="19"/>
      <c r="E315" s="19"/>
      <c r="F315" s="19"/>
      <c r="G315" s="19"/>
      <c r="H315" s="19"/>
      <c r="I315" s="19"/>
      <c r="J315" s="19"/>
      <c r="K315" s="47" t="str">
        <f>IF(OR(ISBLANK(D315),ISBLANK(G315),ISBLANK(H315),ISBLANK(I315),ISBLANK(J315), ISBLANK(#REF!)),"",IF(COUNTIF(G315:J315, "Y")=4, "Yes", "No"))</f>
        <v/>
      </c>
      <c r="L315" s="20"/>
      <c r="M315" s="19"/>
      <c r="N315" s="19"/>
      <c r="O315" s="19"/>
      <c r="P315" s="47" t="str">
        <f t="shared" si="8"/>
        <v/>
      </c>
      <c r="Q315" s="19"/>
    </row>
    <row r="316" spans="1:17" ht="19.899999999999999" customHeight="1">
      <c r="A316" s="42" t="str">
        <f>IF(ISBLANK(D316), "", 'Program Info'!$B$7)</f>
        <v/>
      </c>
      <c r="B316" s="42" t="str">
        <f>IF(ISBLANK(D316), "", 'Program Info'!$C$7)</f>
        <v/>
      </c>
      <c r="C316" s="39" t="str">
        <f t="shared" si="9"/>
        <v/>
      </c>
      <c r="D316" s="19"/>
      <c r="E316" s="19"/>
      <c r="F316" s="19"/>
      <c r="G316" s="19"/>
      <c r="H316" s="19"/>
      <c r="I316" s="19"/>
      <c r="J316" s="19"/>
      <c r="K316" s="47" t="str">
        <f>IF(OR(ISBLANK(D316),ISBLANK(G316),ISBLANK(H316),ISBLANK(I316),ISBLANK(J316), ISBLANK(#REF!)),"",IF(COUNTIF(G316:J316, "Y")=4, "Yes", "No"))</f>
        <v/>
      </c>
      <c r="L316" s="20"/>
      <c r="M316" s="19"/>
      <c r="N316" s="19"/>
      <c r="O316" s="19"/>
      <c r="P316" s="47" t="str">
        <f t="shared" si="8"/>
        <v/>
      </c>
      <c r="Q316" s="19"/>
    </row>
    <row r="317" spans="1:17" ht="19.899999999999999" customHeight="1">
      <c r="A317" s="42" t="str">
        <f>IF(ISBLANK(D317), "", 'Program Info'!$B$7)</f>
        <v/>
      </c>
      <c r="B317" s="42" t="str">
        <f>IF(ISBLANK(D317), "", 'Program Info'!$C$7)</f>
        <v/>
      </c>
      <c r="C317" s="39" t="str">
        <f t="shared" si="9"/>
        <v/>
      </c>
      <c r="D317" s="19"/>
      <c r="E317" s="19"/>
      <c r="F317" s="19"/>
      <c r="G317" s="19"/>
      <c r="H317" s="19"/>
      <c r="I317" s="19"/>
      <c r="J317" s="19"/>
      <c r="K317" s="47" t="str">
        <f>IF(OR(ISBLANK(D317),ISBLANK(G317),ISBLANK(H317),ISBLANK(I317),ISBLANK(J317), ISBLANK(#REF!)),"",IF(COUNTIF(G317:J317, "Y")=4, "Yes", "No"))</f>
        <v/>
      </c>
      <c r="L317" s="20"/>
      <c r="M317" s="19"/>
      <c r="N317" s="19"/>
      <c r="O317" s="19"/>
      <c r="P317" s="47" t="str">
        <f t="shared" si="8"/>
        <v/>
      </c>
      <c r="Q317" s="19"/>
    </row>
    <row r="318" spans="1:17" ht="19.899999999999999" customHeight="1">
      <c r="A318" s="42" t="str">
        <f>IF(ISBLANK(D318), "", 'Program Info'!$B$7)</f>
        <v/>
      </c>
      <c r="B318" s="42" t="str">
        <f>IF(ISBLANK(D318), "", 'Program Info'!$C$7)</f>
        <v/>
      </c>
      <c r="C318" s="39" t="str">
        <f t="shared" si="9"/>
        <v/>
      </c>
      <c r="D318" s="19"/>
      <c r="E318" s="19"/>
      <c r="F318" s="19"/>
      <c r="G318" s="19"/>
      <c r="H318" s="19"/>
      <c r="I318" s="19"/>
      <c r="J318" s="19"/>
      <c r="K318" s="47" t="str">
        <f>IF(OR(ISBLANK(D318),ISBLANK(G318),ISBLANK(H318),ISBLANK(I318),ISBLANK(J318), ISBLANK(#REF!)),"",IF(COUNTIF(G318:J318, "Y")=4, "Yes", "No"))</f>
        <v/>
      </c>
      <c r="L318" s="20"/>
      <c r="M318" s="19"/>
      <c r="N318" s="19"/>
      <c r="O318" s="19"/>
      <c r="P318" s="47" t="str">
        <f t="shared" si="8"/>
        <v/>
      </c>
      <c r="Q318" s="19"/>
    </row>
    <row r="319" spans="1:17" ht="19.899999999999999" customHeight="1">
      <c r="A319" s="42" t="str">
        <f>IF(ISBLANK(D319), "", 'Program Info'!$B$7)</f>
        <v/>
      </c>
      <c r="B319" s="42" t="str">
        <f>IF(ISBLANK(D319), "", 'Program Info'!$C$7)</f>
        <v/>
      </c>
      <c r="C319" s="39" t="str">
        <f t="shared" si="9"/>
        <v/>
      </c>
      <c r="D319" s="19"/>
      <c r="E319" s="19"/>
      <c r="F319" s="19"/>
      <c r="G319" s="19"/>
      <c r="H319" s="19"/>
      <c r="I319" s="19"/>
      <c r="J319" s="19"/>
      <c r="K319" s="47" t="str">
        <f>IF(OR(ISBLANK(D319),ISBLANK(G319),ISBLANK(H319),ISBLANK(I319),ISBLANK(J319), ISBLANK(#REF!)),"",IF(COUNTIF(G319:J319, "Y")=4, "Yes", "No"))</f>
        <v/>
      </c>
      <c r="L319" s="20"/>
      <c r="M319" s="19"/>
      <c r="N319" s="19"/>
      <c r="O319" s="19"/>
      <c r="P319" s="47" t="str">
        <f t="shared" si="8"/>
        <v/>
      </c>
      <c r="Q319" s="19"/>
    </row>
    <row r="320" spans="1:17" ht="19.899999999999999" customHeight="1">
      <c r="A320" s="42" t="str">
        <f>IF(ISBLANK(D320), "", 'Program Info'!$B$7)</f>
        <v/>
      </c>
      <c r="B320" s="42" t="str">
        <f>IF(ISBLANK(D320), "", 'Program Info'!$C$7)</f>
        <v/>
      </c>
      <c r="C320" s="39" t="str">
        <f t="shared" si="9"/>
        <v/>
      </c>
      <c r="D320" s="19"/>
      <c r="E320" s="19"/>
      <c r="F320" s="19"/>
      <c r="G320" s="19"/>
      <c r="H320" s="19"/>
      <c r="I320" s="19"/>
      <c r="J320" s="19"/>
      <c r="K320" s="47" t="str">
        <f>IF(OR(ISBLANK(D320),ISBLANK(G320),ISBLANK(H320),ISBLANK(I320),ISBLANK(J320), ISBLANK(#REF!)),"",IF(COUNTIF(G320:J320, "Y")=4, "Yes", "No"))</f>
        <v/>
      </c>
      <c r="L320" s="20"/>
      <c r="M320" s="19"/>
      <c r="N320" s="19"/>
      <c r="O320" s="19"/>
      <c r="P320" s="47" t="str">
        <f t="shared" si="8"/>
        <v/>
      </c>
      <c r="Q320" s="19"/>
    </row>
    <row r="321" spans="1:17" ht="19.899999999999999" customHeight="1">
      <c r="A321" s="42" t="str">
        <f>IF(ISBLANK(D321), "", 'Program Info'!$B$7)</f>
        <v/>
      </c>
      <c r="B321" s="42" t="str">
        <f>IF(ISBLANK(D321), "", 'Program Info'!$C$7)</f>
        <v/>
      </c>
      <c r="C321" s="39" t="str">
        <f t="shared" si="9"/>
        <v/>
      </c>
      <c r="D321" s="19"/>
      <c r="E321" s="19"/>
      <c r="F321" s="19"/>
      <c r="G321" s="19"/>
      <c r="H321" s="19"/>
      <c r="I321" s="19"/>
      <c r="J321" s="19"/>
      <c r="K321" s="47" t="str">
        <f>IF(OR(ISBLANK(D321),ISBLANK(G321),ISBLANK(H321),ISBLANK(I321),ISBLANK(J321), ISBLANK(#REF!)),"",IF(COUNTIF(G321:J321, "Y")=4, "Yes", "No"))</f>
        <v/>
      </c>
      <c r="L321" s="20"/>
      <c r="M321" s="19"/>
      <c r="N321" s="19"/>
      <c r="O321" s="19"/>
      <c r="P321" s="47" t="str">
        <f t="shared" si="8"/>
        <v/>
      </c>
      <c r="Q321" s="19"/>
    </row>
    <row r="322" spans="1:17" ht="19.899999999999999" customHeight="1">
      <c r="A322" s="42" t="str">
        <f>IF(ISBLANK(D322), "", 'Program Info'!$B$7)</f>
        <v/>
      </c>
      <c r="B322" s="42" t="str">
        <f>IF(ISBLANK(D322), "", 'Program Info'!$C$7)</f>
        <v/>
      </c>
      <c r="C322" s="39" t="str">
        <f t="shared" si="9"/>
        <v/>
      </c>
      <c r="D322" s="19"/>
      <c r="E322" s="19"/>
      <c r="F322" s="19"/>
      <c r="G322" s="19"/>
      <c r="H322" s="19"/>
      <c r="I322" s="19"/>
      <c r="J322" s="19"/>
      <c r="K322" s="47" t="str">
        <f>IF(OR(ISBLANK(D322),ISBLANK(G322),ISBLANK(H322),ISBLANK(I322),ISBLANK(J322), ISBLANK(#REF!)),"",IF(COUNTIF(G322:J322, "Y")=4, "Yes", "No"))</f>
        <v/>
      </c>
      <c r="L322" s="20"/>
      <c r="M322" s="19"/>
      <c r="N322" s="19"/>
      <c r="O322" s="19"/>
      <c r="P322" s="47" t="str">
        <f t="shared" si="8"/>
        <v/>
      </c>
      <c r="Q322" s="19"/>
    </row>
    <row r="323" spans="1:17" ht="19.899999999999999" customHeight="1">
      <c r="A323" s="42" t="str">
        <f>IF(ISBLANK(D323), "", 'Program Info'!$B$7)</f>
        <v/>
      </c>
      <c r="B323" s="42" t="str">
        <f>IF(ISBLANK(D323), "", 'Program Info'!$C$7)</f>
        <v/>
      </c>
      <c r="C323" s="39" t="str">
        <f t="shared" si="9"/>
        <v/>
      </c>
      <c r="D323" s="19"/>
      <c r="E323" s="19"/>
      <c r="F323" s="19"/>
      <c r="G323" s="19"/>
      <c r="H323" s="19"/>
      <c r="I323" s="19"/>
      <c r="J323" s="19"/>
      <c r="K323" s="47" t="str">
        <f>IF(OR(ISBLANK(D323),ISBLANK(G323),ISBLANK(H323),ISBLANK(I323),ISBLANK(J323), ISBLANK(#REF!)),"",IF(COUNTIF(G323:J323, "Y")=4, "Yes", "No"))</f>
        <v/>
      </c>
      <c r="L323" s="20"/>
      <c r="M323" s="19"/>
      <c r="N323" s="19"/>
      <c r="O323" s="19"/>
      <c r="P323" s="47" t="str">
        <f t="shared" si="8"/>
        <v/>
      </c>
      <c r="Q323" s="19"/>
    </row>
    <row r="324" spans="1:17" ht="19.899999999999999" customHeight="1">
      <c r="A324" s="42" t="str">
        <f>IF(ISBLANK(D324), "", 'Program Info'!$B$7)</f>
        <v/>
      </c>
      <c r="B324" s="42" t="str">
        <f>IF(ISBLANK(D324), "", 'Program Info'!$C$7)</f>
        <v/>
      </c>
      <c r="C324" s="39" t="str">
        <f t="shared" si="9"/>
        <v/>
      </c>
      <c r="D324" s="19"/>
      <c r="E324" s="19"/>
      <c r="F324" s="19"/>
      <c r="G324" s="19"/>
      <c r="H324" s="19"/>
      <c r="I324" s="19"/>
      <c r="J324" s="19"/>
      <c r="K324" s="47" t="str">
        <f>IF(OR(ISBLANK(D324),ISBLANK(G324),ISBLANK(H324),ISBLANK(I324),ISBLANK(J324), ISBLANK(#REF!)),"",IF(COUNTIF(G324:J324, "Y")=4, "Yes", "No"))</f>
        <v/>
      </c>
      <c r="L324" s="20"/>
      <c r="M324" s="19"/>
      <c r="N324" s="19"/>
      <c r="O324" s="19"/>
      <c r="P324" s="47" t="str">
        <f t="shared" si="8"/>
        <v/>
      </c>
      <c r="Q324" s="19"/>
    </row>
    <row r="325" spans="1:17" ht="19.899999999999999" customHeight="1">
      <c r="A325" s="42" t="str">
        <f>IF(ISBLANK(D325), "", 'Program Info'!$B$7)</f>
        <v/>
      </c>
      <c r="B325" s="42" t="str">
        <f>IF(ISBLANK(D325), "", 'Program Info'!$C$7)</f>
        <v/>
      </c>
      <c r="C325" s="39" t="str">
        <f t="shared" si="9"/>
        <v/>
      </c>
      <c r="D325" s="19"/>
      <c r="E325" s="19"/>
      <c r="F325" s="19"/>
      <c r="G325" s="19"/>
      <c r="H325" s="19"/>
      <c r="I325" s="19"/>
      <c r="J325" s="19"/>
      <c r="K325" s="47" t="str">
        <f>IF(OR(ISBLANK(D325),ISBLANK(G325),ISBLANK(H325),ISBLANK(I325),ISBLANK(J325), ISBLANK(#REF!)),"",IF(COUNTIF(G325:J325, "Y")=4, "Yes", "No"))</f>
        <v/>
      </c>
      <c r="L325" s="20"/>
      <c r="M325" s="19"/>
      <c r="N325" s="19"/>
      <c r="O325" s="19"/>
      <c r="P325" s="47" t="str">
        <f t="shared" si="8"/>
        <v/>
      </c>
      <c r="Q325" s="19"/>
    </row>
    <row r="326" spans="1:17" ht="19.899999999999999" customHeight="1">
      <c r="A326" s="42" t="str">
        <f>IF(ISBLANK(D326), "", 'Program Info'!$B$7)</f>
        <v/>
      </c>
      <c r="B326" s="42" t="str">
        <f>IF(ISBLANK(D326), "", 'Program Info'!$C$7)</f>
        <v/>
      </c>
      <c r="C326" s="39" t="str">
        <f t="shared" si="9"/>
        <v/>
      </c>
      <c r="D326" s="19"/>
      <c r="E326" s="19"/>
      <c r="F326" s="19"/>
      <c r="G326" s="19"/>
      <c r="H326" s="19"/>
      <c r="I326" s="19"/>
      <c r="J326" s="19"/>
      <c r="K326" s="47" t="str">
        <f>IF(OR(ISBLANK(D326),ISBLANK(G326),ISBLANK(H326),ISBLANK(I326),ISBLANK(J326), ISBLANK(#REF!)),"",IF(COUNTIF(G326:J326, "Y")=4, "Yes", "No"))</f>
        <v/>
      </c>
      <c r="L326" s="20"/>
      <c r="M326" s="19"/>
      <c r="N326" s="19"/>
      <c r="O326" s="19"/>
      <c r="P326" s="47" t="str">
        <f t="shared" ref="P326:P389" si="10">IF(OR(ISBLANK(D326),ISBLANK(L326),ISBLANK(M326),ISBLANK(N326),ISBLANK(O326)),"",IF(COUNTIF(L326:O326,"Y")=4,"Yes","No"))</f>
        <v/>
      </c>
      <c r="Q326" s="19"/>
    </row>
    <row r="327" spans="1:17" ht="19.899999999999999" customHeight="1">
      <c r="A327" s="42" t="str">
        <f>IF(ISBLANK(D327), "", 'Program Info'!$B$7)</f>
        <v/>
      </c>
      <c r="B327" s="42" t="str">
        <f>IF(ISBLANK(D327), "", 'Program Info'!$C$7)</f>
        <v/>
      </c>
      <c r="C327" s="39" t="str">
        <f t="shared" ref="C327:C390" si="11">IF(ISBLANK(D327), "", "8th")</f>
        <v/>
      </c>
      <c r="D327" s="19"/>
      <c r="E327" s="19"/>
      <c r="F327" s="19"/>
      <c r="G327" s="19"/>
      <c r="H327" s="19"/>
      <c r="I327" s="19"/>
      <c r="J327" s="19"/>
      <c r="K327" s="47" t="str">
        <f>IF(OR(ISBLANK(D327),ISBLANK(G327),ISBLANK(H327),ISBLANK(I327),ISBLANK(J327), ISBLANK(#REF!)),"",IF(COUNTIF(G327:J327, "Y")=4, "Yes", "No"))</f>
        <v/>
      </c>
      <c r="L327" s="20"/>
      <c r="M327" s="19"/>
      <c r="N327" s="19"/>
      <c r="O327" s="19"/>
      <c r="P327" s="47" t="str">
        <f t="shared" si="10"/>
        <v/>
      </c>
      <c r="Q327" s="19"/>
    </row>
    <row r="328" spans="1:17" ht="19.899999999999999" customHeight="1">
      <c r="A328" s="42" t="str">
        <f>IF(ISBLANK(D328), "", 'Program Info'!$B$7)</f>
        <v/>
      </c>
      <c r="B328" s="42" t="str">
        <f>IF(ISBLANK(D328), "", 'Program Info'!$C$7)</f>
        <v/>
      </c>
      <c r="C328" s="39" t="str">
        <f t="shared" si="11"/>
        <v/>
      </c>
      <c r="D328" s="19"/>
      <c r="E328" s="19"/>
      <c r="F328" s="19"/>
      <c r="G328" s="19"/>
      <c r="H328" s="19"/>
      <c r="I328" s="19"/>
      <c r="J328" s="19"/>
      <c r="K328" s="47" t="str">
        <f>IF(OR(ISBLANK(D328),ISBLANK(G328),ISBLANK(H328),ISBLANK(I328),ISBLANK(J328), ISBLANK(#REF!)),"",IF(COUNTIF(G328:J328, "Y")=4, "Yes", "No"))</f>
        <v/>
      </c>
      <c r="L328" s="20"/>
      <c r="M328" s="19"/>
      <c r="N328" s="19"/>
      <c r="O328" s="19"/>
      <c r="P328" s="47" t="str">
        <f t="shared" si="10"/>
        <v/>
      </c>
      <c r="Q328" s="19"/>
    </row>
    <row r="329" spans="1:17" ht="19.899999999999999" customHeight="1">
      <c r="A329" s="42" t="str">
        <f>IF(ISBLANK(D329), "", 'Program Info'!$B$7)</f>
        <v/>
      </c>
      <c r="B329" s="42" t="str">
        <f>IF(ISBLANK(D329), "", 'Program Info'!$C$7)</f>
        <v/>
      </c>
      <c r="C329" s="39" t="str">
        <f t="shared" si="11"/>
        <v/>
      </c>
      <c r="D329" s="19"/>
      <c r="E329" s="19"/>
      <c r="F329" s="19"/>
      <c r="G329" s="19"/>
      <c r="H329" s="19"/>
      <c r="I329" s="19"/>
      <c r="J329" s="19"/>
      <c r="K329" s="47" t="str">
        <f>IF(OR(ISBLANK(D329),ISBLANK(G329),ISBLANK(H329),ISBLANK(I329),ISBLANK(J329), ISBLANK(#REF!)),"",IF(COUNTIF(G329:J329, "Y")=4, "Yes", "No"))</f>
        <v/>
      </c>
      <c r="L329" s="20"/>
      <c r="M329" s="19"/>
      <c r="N329" s="19"/>
      <c r="O329" s="19"/>
      <c r="P329" s="47" t="str">
        <f t="shared" si="10"/>
        <v/>
      </c>
      <c r="Q329" s="19"/>
    </row>
    <row r="330" spans="1:17" ht="19.899999999999999" customHeight="1">
      <c r="A330" s="42" t="str">
        <f>IF(ISBLANK(D330), "", 'Program Info'!$B$7)</f>
        <v/>
      </c>
      <c r="B330" s="42" t="str">
        <f>IF(ISBLANK(D330), "", 'Program Info'!$C$7)</f>
        <v/>
      </c>
      <c r="C330" s="39" t="str">
        <f t="shared" si="11"/>
        <v/>
      </c>
      <c r="D330" s="19"/>
      <c r="E330" s="19"/>
      <c r="F330" s="19"/>
      <c r="G330" s="19"/>
      <c r="H330" s="19"/>
      <c r="I330" s="19"/>
      <c r="J330" s="19"/>
      <c r="K330" s="47" t="str">
        <f>IF(OR(ISBLANK(D330),ISBLANK(G330),ISBLANK(H330),ISBLANK(I330),ISBLANK(J330), ISBLANK(#REF!)),"",IF(COUNTIF(G330:J330, "Y")=4, "Yes", "No"))</f>
        <v/>
      </c>
      <c r="L330" s="20"/>
      <c r="M330" s="19"/>
      <c r="N330" s="19"/>
      <c r="O330" s="19"/>
      <c r="P330" s="47" t="str">
        <f t="shared" si="10"/>
        <v/>
      </c>
      <c r="Q330" s="19"/>
    </row>
    <row r="331" spans="1:17" ht="19.899999999999999" customHeight="1">
      <c r="A331" s="42" t="str">
        <f>IF(ISBLANK(D331), "", 'Program Info'!$B$7)</f>
        <v/>
      </c>
      <c r="B331" s="42" t="str">
        <f>IF(ISBLANK(D331), "", 'Program Info'!$C$7)</f>
        <v/>
      </c>
      <c r="C331" s="39" t="str">
        <f t="shared" si="11"/>
        <v/>
      </c>
      <c r="D331" s="19"/>
      <c r="E331" s="19"/>
      <c r="F331" s="19"/>
      <c r="G331" s="19"/>
      <c r="H331" s="19"/>
      <c r="I331" s="19"/>
      <c r="J331" s="19"/>
      <c r="K331" s="47" t="str">
        <f>IF(OR(ISBLANK(D331),ISBLANK(G331),ISBLANK(H331),ISBLANK(I331),ISBLANK(J331), ISBLANK(#REF!)),"",IF(COUNTIF(G331:J331, "Y")=4, "Yes", "No"))</f>
        <v/>
      </c>
      <c r="L331" s="20"/>
      <c r="M331" s="19"/>
      <c r="N331" s="19"/>
      <c r="O331" s="19"/>
      <c r="P331" s="47" t="str">
        <f t="shared" si="10"/>
        <v/>
      </c>
      <c r="Q331" s="19"/>
    </row>
    <row r="332" spans="1:17" ht="19.899999999999999" customHeight="1">
      <c r="A332" s="42" t="str">
        <f>IF(ISBLANK(D332), "", 'Program Info'!$B$7)</f>
        <v/>
      </c>
      <c r="B332" s="42" t="str">
        <f>IF(ISBLANK(D332), "", 'Program Info'!$C$7)</f>
        <v/>
      </c>
      <c r="C332" s="39" t="str">
        <f t="shared" si="11"/>
        <v/>
      </c>
      <c r="D332" s="19"/>
      <c r="E332" s="19"/>
      <c r="F332" s="19"/>
      <c r="G332" s="19"/>
      <c r="H332" s="19"/>
      <c r="I332" s="19"/>
      <c r="J332" s="19"/>
      <c r="K332" s="47" t="str">
        <f>IF(OR(ISBLANK(D332),ISBLANK(G332),ISBLANK(H332),ISBLANK(I332),ISBLANK(J332), ISBLANK(#REF!)),"",IF(COUNTIF(G332:J332, "Y")=4, "Yes", "No"))</f>
        <v/>
      </c>
      <c r="L332" s="20"/>
      <c r="M332" s="19"/>
      <c r="N332" s="19"/>
      <c r="O332" s="19"/>
      <c r="P332" s="47" t="str">
        <f t="shared" si="10"/>
        <v/>
      </c>
      <c r="Q332" s="19"/>
    </row>
    <row r="333" spans="1:17" ht="19.899999999999999" customHeight="1">
      <c r="A333" s="42" t="str">
        <f>IF(ISBLANK(D333), "", 'Program Info'!$B$7)</f>
        <v/>
      </c>
      <c r="B333" s="42" t="str">
        <f>IF(ISBLANK(D333), "", 'Program Info'!$C$7)</f>
        <v/>
      </c>
      <c r="C333" s="39" t="str">
        <f t="shared" si="11"/>
        <v/>
      </c>
      <c r="D333" s="19"/>
      <c r="E333" s="19"/>
      <c r="F333" s="19"/>
      <c r="G333" s="19"/>
      <c r="H333" s="19"/>
      <c r="I333" s="19"/>
      <c r="J333" s="19"/>
      <c r="K333" s="47" t="str">
        <f>IF(OR(ISBLANK(D333),ISBLANK(G333),ISBLANK(H333),ISBLANK(I333),ISBLANK(J333), ISBLANK(#REF!)),"",IF(COUNTIF(G333:J333, "Y")=4, "Yes", "No"))</f>
        <v/>
      </c>
      <c r="L333" s="20"/>
      <c r="M333" s="19"/>
      <c r="N333" s="19"/>
      <c r="O333" s="19"/>
      <c r="P333" s="47" t="str">
        <f t="shared" si="10"/>
        <v/>
      </c>
      <c r="Q333" s="19"/>
    </row>
    <row r="334" spans="1:17" ht="19.899999999999999" customHeight="1">
      <c r="A334" s="42" t="str">
        <f>IF(ISBLANK(D334), "", 'Program Info'!$B$7)</f>
        <v/>
      </c>
      <c r="B334" s="42" t="str">
        <f>IF(ISBLANK(D334), "", 'Program Info'!$C$7)</f>
        <v/>
      </c>
      <c r="C334" s="39" t="str">
        <f t="shared" si="11"/>
        <v/>
      </c>
      <c r="D334" s="19"/>
      <c r="E334" s="19"/>
      <c r="F334" s="19"/>
      <c r="G334" s="19"/>
      <c r="H334" s="19"/>
      <c r="I334" s="19"/>
      <c r="J334" s="19"/>
      <c r="K334" s="47" t="str">
        <f>IF(OR(ISBLANK(D334),ISBLANK(G334),ISBLANK(H334),ISBLANK(I334),ISBLANK(J334), ISBLANK(#REF!)),"",IF(COUNTIF(G334:J334, "Y")=4, "Yes", "No"))</f>
        <v/>
      </c>
      <c r="L334" s="20"/>
      <c r="M334" s="19"/>
      <c r="N334" s="19"/>
      <c r="O334" s="19"/>
      <c r="P334" s="47" t="str">
        <f t="shared" si="10"/>
        <v/>
      </c>
      <c r="Q334" s="19"/>
    </row>
    <row r="335" spans="1:17" ht="19.899999999999999" customHeight="1">
      <c r="A335" s="42" t="str">
        <f>IF(ISBLANK(D335), "", 'Program Info'!$B$7)</f>
        <v/>
      </c>
      <c r="B335" s="42" t="str">
        <f>IF(ISBLANK(D335), "", 'Program Info'!$C$7)</f>
        <v/>
      </c>
      <c r="C335" s="39" t="str">
        <f t="shared" si="11"/>
        <v/>
      </c>
      <c r="D335" s="19"/>
      <c r="E335" s="19"/>
      <c r="F335" s="19"/>
      <c r="G335" s="19"/>
      <c r="H335" s="19"/>
      <c r="I335" s="19"/>
      <c r="J335" s="19"/>
      <c r="K335" s="47" t="str">
        <f>IF(OR(ISBLANK(D335),ISBLANK(G335),ISBLANK(H335),ISBLANK(I335),ISBLANK(J335), ISBLANK(#REF!)),"",IF(COUNTIF(G335:J335, "Y")=4, "Yes", "No"))</f>
        <v/>
      </c>
      <c r="L335" s="20"/>
      <c r="M335" s="19"/>
      <c r="N335" s="19"/>
      <c r="O335" s="19"/>
      <c r="P335" s="47" t="str">
        <f t="shared" si="10"/>
        <v/>
      </c>
      <c r="Q335" s="19"/>
    </row>
    <row r="336" spans="1:17" ht="19.899999999999999" customHeight="1">
      <c r="A336" s="42" t="str">
        <f>IF(ISBLANK(D336), "", 'Program Info'!$B$7)</f>
        <v/>
      </c>
      <c r="B336" s="42" t="str">
        <f>IF(ISBLANK(D336), "", 'Program Info'!$C$7)</f>
        <v/>
      </c>
      <c r="C336" s="39" t="str">
        <f t="shared" si="11"/>
        <v/>
      </c>
      <c r="D336" s="19"/>
      <c r="E336" s="19"/>
      <c r="F336" s="19"/>
      <c r="G336" s="19"/>
      <c r="H336" s="19"/>
      <c r="I336" s="19"/>
      <c r="J336" s="19"/>
      <c r="K336" s="47" t="str">
        <f>IF(OR(ISBLANK(D336),ISBLANK(G336),ISBLANK(H336),ISBLANK(I336),ISBLANK(J336), ISBLANK(#REF!)),"",IF(COUNTIF(G336:J336, "Y")=4, "Yes", "No"))</f>
        <v/>
      </c>
      <c r="L336" s="20"/>
      <c r="M336" s="19"/>
      <c r="N336" s="19"/>
      <c r="O336" s="19"/>
      <c r="P336" s="47" t="str">
        <f t="shared" si="10"/>
        <v/>
      </c>
      <c r="Q336" s="19"/>
    </row>
    <row r="337" spans="1:17" ht="19.899999999999999" customHeight="1">
      <c r="A337" s="42" t="str">
        <f>IF(ISBLANK(D337), "", 'Program Info'!$B$7)</f>
        <v/>
      </c>
      <c r="B337" s="42" t="str">
        <f>IF(ISBLANK(D337), "", 'Program Info'!$C$7)</f>
        <v/>
      </c>
      <c r="C337" s="39" t="str">
        <f t="shared" si="11"/>
        <v/>
      </c>
      <c r="D337" s="19"/>
      <c r="E337" s="19"/>
      <c r="F337" s="19"/>
      <c r="G337" s="19"/>
      <c r="H337" s="19"/>
      <c r="I337" s="19"/>
      <c r="J337" s="19"/>
      <c r="K337" s="47" t="str">
        <f>IF(OR(ISBLANK(D337),ISBLANK(G337),ISBLANK(H337),ISBLANK(I337),ISBLANK(J337), ISBLANK(#REF!)),"",IF(COUNTIF(G337:J337, "Y")=4, "Yes", "No"))</f>
        <v/>
      </c>
      <c r="L337" s="20"/>
      <c r="M337" s="19"/>
      <c r="N337" s="19"/>
      <c r="O337" s="19"/>
      <c r="P337" s="47" t="str">
        <f t="shared" si="10"/>
        <v/>
      </c>
      <c r="Q337" s="19"/>
    </row>
    <row r="338" spans="1:17" ht="19.899999999999999" customHeight="1">
      <c r="A338" s="42" t="str">
        <f>IF(ISBLANK(D338), "", 'Program Info'!$B$7)</f>
        <v/>
      </c>
      <c r="B338" s="42" t="str">
        <f>IF(ISBLANK(D338), "", 'Program Info'!$C$7)</f>
        <v/>
      </c>
      <c r="C338" s="39" t="str">
        <f t="shared" si="11"/>
        <v/>
      </c>
      <c r="D338" s="19"/>
      <c r="E338" s="19"/>
      <c r="F338" s="19"/>
      <c r="G338" s="19"/>
      <c r="H338" s="19"/>
      <c r="I338" s="19"/>
      <c r="J338" s="19"/>
      <c r="K338" s="47" t="str">
        <f>IF(OR(ISBLANK(D338),ISBLANK(G338),ISBLANK(H338),ISBLANK(I338),ISBLANK(J338), ISBLANK(#REF!)),"",IF(COUNTIF(G338:J338, "Y")=4, "Yes", "No"))</f>
        <v/>
      </c>
      <c r="L338" s="20"/>
      <c r="M338" s="19"/>
      <c r="N338" s="19"/>
      <c r="O338" s="19"/>
      <c r="P338" s="47" t="str">
        <f t="shared" si="10"/>
        <v/>
      </c>
      <c r="Q338" s="19"/>
    </row>
    <row r="339" spans="1:17" ht="19.899999999999999" customHeight="1">
      <c r="A339" s="42" t="str">
        <f>IF(ISBLANK(D339), "", 'Program Info'!$B$7)</f>
        <v/>
      </c>
      <c r="B339" s="42" t="str">
        <f>IF(ISBLANK(D339), "", 'Program Info'!$C$7)</f>
        <v/>
      </c>
      <c r="C339" s="39" t="str">
        <f t="shared" si="11"/>
        <v/>
      </c>
      <c r="D339" s="19"/>
      <c r="E339" s="19"/>
      <c r="F339" s="19"/>
      <c r="G339" s="19"/>
      <c r="H339" s="19"/>
      <c r="I339" s="19"/>
      <c r="J339" s="19"/>
      <c r="K339" s="47" t="str">
        <f>IF(OR(ISBLANK(D339),ISBLANK(G339),ISBLANK(H339),ISBLANK(I339),ISBLANK(J339), ISBLANK(#REF!)),"",IF(COUNTIF(G339:J339, "Y")=4, "Yes", "No"))</f>
        <v/>
      </c>
      <c r="L339" s="20"/>
      <c r="M339" s="19"/>
      <c r="N339" s="19"/>
      <c r="O339" s="19"/>
      <c r="P339" s="47" t="str">
        <f t="shared" si="10"/>
        <v/>
      </c>
      <c r="Q339" s="19"/>
    </row>
    <row r="340" spans="1:17" ht="19.899999999999999" customHeight="1">
      <c r="A340" s="42" t="str">
        <f>IF(ISBLANK(D340), "", 'Program Info'!$B$7)</f>
        <v/>
      </c>
      <c r="B340" s="42" t="str">
        <f>IF(ISBLANK(D340), "", 'Program Info'!$C$7)</f>
        <v/>
      </c>
      <c r="C340" s="39" t="str">
        <f t="shared" si="11"/>
        <v/>
      </c>
      <c r="D340" s="19"/>
      <c r="E340" s="19"/>
      <c r="F340" s="19"/>
      <c r="G340" s="19"/>
      <c r="H340" s="19"/>
      <c r="I340" s="19"/>
      <c r="J340" s="19"/>
      <c r="K340" s="47" t="str">
        <f>IF(OR(ISBLANK(D340),ISBLANK(G340),ISBLANK(H340),ISBLANK(I340),ISBLANK(J340), ISBLANK(#REF!)),"",IF(COUNTIF(G340:J340, "Y")=4, "Yes", "No"))</f>
        <v/>
      </c>
      <c r="L340" s="20"/>
      <c r="M340" s="19"/>
      <c r="N340" s="19"/>
      <c r="O340" s="19"/>
      <c r="P340" s="47" t="str">
        <f t="shared" si="10"/>
        <v/>
      </c>
      <c r="Q340" s="19"/>
    </row>
    <row r="341" spans="1:17" ht="19.899999999999999" customHeight="1">
      <c r="A341" s="42" t="str">
        <f>IF(ISBLANK(D341), "", 'Program Info'!$B$7)</f>
        <v/>
      </c>
      <c r="B341" s="42" t="str">
        <f>IF(ISBLANK(D341), "", 'Program Info'!$C$7)</f>
        <v/>
      </c>
      <c r="C341" s="39" t="str">
        <f t="shared" si="11"/>
        <v/>
      </c>
      <c r="D341" s="19"/>
      <c r="E341" s="19"/>
      <c r="F341" s="19"/>
      <c r="G341" s="19"/>
      <c r="H341" s="19"/>
      <c r="I341" s="19"/>
      <c r="J341" s="19"/>
      <c r="K341" s="47" t="str">
        <f>IF(OR(ISBLANK(D341),ISBLANK(G341),ISBLANK(H341),ISBLANK(I341),ISBLANK(J341), ISBLANK(#REF!)),"",IF(COUNTIF(G341:J341, "Y")=4, "Yes", "No"))</f>
        <v/>
      </c>
      <c r="L341" s="20"/>
      <c r="M341" s="19"/>
      <c r="N341" s="19"/>
      <c r="O341" s="19"/>
      <c r="P341" s="47" t="str">
        <f t="shared" si="10"/>
        <v/>
      </c>
      <c r="Q341" s="19"/>
    </row>
    <row r="342" spans="1:17" ht="19.899999999999999" customHeight="1">
      <c r="A342" s="42" t="str">
        <f>IF(ISBLANK(D342), "", 'Program Info'!$B$7)</f>
        <v/>
      </c>
      <c r="B342" s="42" t="str">
        <f>IF(ISBLANK(D342), "", 'Program Info'!$C$7)</f>
        <v/>
      </c>
      <c r="C342" s="39" t="str">
        <f t="shared" si="11"/>
        <v/>
      </c>
      <c r="D342" s="19"/>
      <c r="E342" s="19"/>
      <c r="F342" s="19"/>
      <c r="G342" s="19"/>
      <c r="H342" s="19"/>
      <c r="I342" s="19"/>
      <c r="J342" s="19"/>
      <c r="K342" s="47" t="str">
        <f>IF(OR(ISBLANK(D342),ISBLANK(G342),ISBLANK(H342),ISBLANK(I342),ISBLANK(J342), ISBLANK(#REF!)),"",IF(COUNTIF(G342:J342, "Y")=4, "Yes", "No"))</f>
        <v/>
      </c>
      <c r="L342" s="20"/>
      <c r="M342" s="19"/>
      <c r="N342" s="19"/>
      <c r="O342" s="19"/>
      <c r="P342" s="47" t="str">
        <f t="shared" si="10"/>
        <v/>
      </c>
      <c r="Q342" s="19"/>
    </row>
    <row r="343" spans="1:17" ht="19.899999999999999" customHeight="1">
      <c r="A343" s="42" t="str">
        <f>IF(ISBLANK(D343), "", 'Program Info'!$B$7)</f>
        <v/>
      </c>
      <c r="B343" s="42" t="str">
        <f>IF(ISBLANK(D343), "", 'Program Info'!$C$7)</f>
        <v/>
      </c>
      <c r="C343" s="39" t="str">
        <f t="shared" si="11"/>
        <v/>
      </c>
      <c r="D343" s="19"/>
      <c r="E343" s="19"/>
      <c r="F343" s="19"/>
      <c r="G343" s="19"/>
      <c r="H343" s="19"/>
      <c r="I343" s="19"/>
      <c r="J343" s="19"/>
      <c r="K343" s="47" t="str">
        <f>IF(OR(ISBLANK(D343),ISBLANK(G343),ISBLANK(H343),ISBLANK(I343),ISBLANK(J343), ISBLANK(#REF!)),"",IF(COUNTIF(G343:J343, "Y")=4, "Yes", "No"))</f>
        <v/>
      </c>
      <c r="L343" s="20"/>
      <c r="M343" s="19"/>
      <c r="N343" s="19"/>
      <c r="O343" s="19"/>
      <c r="P343" s="47" t="str">
        <f t="shared" si="10"/>
        <v/>
      </c>
      <c r="Q343" s="19"/>
    </row>
    <row r="344" spans="1:17" ht="19.899999999999999" customHeight="1">
      <c r="A344" s="42" t="str">
        <f>IF(ISBLANK(D344), "", 'Program Info'!$B$7)</f>
        <v/>
      </c>
      <c r="B344" s="42" t="str">
        <f>IF(ISBLANK(D344), "", 'Program Info'!$C$7)</f>
        <v/>
      </c>
      <c r="C344" s="39" t="str">
        <f t="shared" si="11"/>
        <v/>
      </c>
      <c r="D344" s="19"/>
      <c r="E344" s="19"/>
      <c r="F344" s="19"/>
      <c r="G344" s="19"/>
      <c r="H344" s="19"/>
      <c r="I344" s="19"/>
      <c r="J344" s="19"/>
      <c r="K344" s="47" t="str">
        <f>IF(OR(ISBLANK(D344),ISBLANK(G344),ISBLANK(H344),ISBLANK(I344),ISBLANK(J344), ISBLANK(#REF!)),"",IF(COUNTIF(G344:J344, "Y")=4, "Yes", "No"))</f>
        <v/>
      </c>
      <c r="L344" s="20"/>
      <c r="M344" s="19"/>
      <c r="N344" s="19"/>
      <c r="O344" s="19"/>
      <c r="P344" s="47" t="str">
        <f t="shared" si="10"/>
        <v/>
      </c>
      <c r="Q344" s="19"/>
    </row>
    <row r="345" spans="1:17" ht="19.899999999999999" customHeight="1">
      <c r="A345" s="42" t="str">
        <f>IF(ISBLANK(D345), "", 'Program Info'!$B$7)</f>
        <v/>
      </c>
      <c r="B345" s="42" t="str">
        <f>IF(ISBLANK(D345), "", 'Program Info'!$C$7)</f>
        <v/>
      </c>
      <c r="C345" s="39" t="str">
        <f t="shared" si="11"/>
        <v/>
      </c>
      <c r="D345" s="19"/>
      <c r="E345" s="19"/>
      <c r="F345" s="19"/>
      <c r="G345" s="19"/>
      <c r="H345" s="19"/>
      <c r="I345" s="19"/>
      <c r="J345" s="19"/>
      <c r="K345" s="47" t="str">
        <f>IF(OR(ISBLANK(D345),ISBLANK(G345),ISBLANK(H345),ISBLANK(I345),ISBLANK(J345), ISBLANK(#REF!)),"",IF(COUNTIF(G345:J345, "Y")=4, "Yes", "No"))</f>
        <v/>
      </c>
      <c r="L345" s="20"/>
      <c r="M345" s="19"/>
      <c r="N345" s="19"/>
      <c r="O345" s="19"/>
      <c r="P345" s="47" t="str">
        <f t="shared" si="10"/>
        <v/>
      </c>
      <c r="Q345" s="19"/>
    </row>
    <row r="346" spans="1:17" ht="19.899999999999999" customHeight="1">
      <c r="A346" s="42" t="str">
        <f>IF(ISBLANK(D346), "", 'Program Info'!$B$7)</f>
        <v/>
      </c>
      <c r="B346" s="42" t="str">
        <f>IF(ISBLANK(D346), "", 'Program Info'!$C$7)</f>
        <v/>
      </c>
      <c r="C346" s="39" t="str">
        <f t="shared" si="11"/>
        <v/>
      </c>
      <c r="D346" s="19"/>
      <c r="E346" s="19"/>
      <c r="F346" s="19"/>
      <c r="G346" s="19"/>
      <c r="H346" s="19"/>
      <c r="I346" s="19"/>
      <c r="J346" s="19"/>
      <c r="K346" s="47" t="str">
        <f>IF(OR(ISBLANK(D346),ISBLANK(G346),ISBLANK(H346),ISBLANK(I346),ISBLANK(J346), ISBLANK(#REF!)),"",IF(COUNTIF(G346:J346, "Y")=4, "Yes", "No"))</f>
        <v/>
      </c>
      <c r="L346" s="20"/>
      <c r="M346" s="19"/>
      <c r="N346" s="19"/>
      <c r="O346" s="19"/>
      <c r="P346" s="47" t="str">
        <f t="shared" si="10"/>
        <v/>
      </c>
      <c r="Q346" s="19"/>
    </row>
    <row r="347" spans="1:17" ht="19.899999999999999" customHeight="1">
      <c r="A347" s="42" t="str">
        <f>IF(ISBLANK(D347), "", 'Program Info'!$B$7)</f>
        <v/>
      </c>
      <c r="B347" s="42" t="str">
        <f>IF(ISBLANK(D347), "", 'Program Info'!$C$7)</f>
        <v/>
      </c>
      <c r="C347" s="39" t="str">
        <f t="shared" si="11"/>
        <v/>
      </c>
      <c r="D347" s="19"/>
      <c r="E347" s="19"/>
      <c r="F347" s="19"/>
      <c r="G347" s="19"/>
      <c r="H347" s="19"/>
      <c r="I347" s="19"/>
      <c r="J347" s="19"/>
      <c r="K347" s="47" t="str">
        <f>IF(OR(ISBLANK(D347),ISBLANK(G347),ISBLANK(H347),ISBLANK(I347),ISBLANK(J347), ISBLANK(#REF!)),"",IF(COUNTIF(G347:J347, "Y")=4, "Yes", "No"))</f>
        <v/>
      </c>
      <c r="L347" s="20"/>
      <c r="M347" s="19"/>
      <c r="N347" s="19"/>
      <c r="O347" s="19"/>
      <c r="P347" s="47" t="str">
        <f t="shared" si="10"/>
        <v/>
      </c>
      <c r="Q347" s="19"/>
    </row>
    <row r="348" spans="1:17" ht="19.899999999999999" customHeight="1">
      <c r="A348" s="42" t="str">
        <f>IF(ISBLANK(D348), "", 'Program Info'!$B$7)</f>
        <v/>
      </c>
      <c r="B348" s="42" t="str">
        <f>IF(ISBLANK(D348), "", 'Program Info'!$C$7)</f>
        <v/>
      </c>
      <c r="C348" s="39" t="str">
        <f t="shared" si="11"/>
        <v/>
      </c>
      <c r="D348" s="19"/>
      <c r="E348" s="19"/>
      <c r="F348" s="19"/>
      <c r="G348" s="19"/>
      <c r="H348" s="19"/>
      <c r="I348" s="19"/>
      <c r="J348" s="19"/>
      <c r="K348" s="47" t="str">
        <f>IF(OR(ISBLANK(D348),ISBLANK(G348),ISBLANK(H348),ISBLANK(I348),ISBLANK(J348), ISBLANK(#REF!)),"",IF(COUNTIF(G348:J348, "Y")=4, "Yes", "No"))</f>
        <v/>
      </c>
      <c r="L348" s="20"/>
      <c r="M348" s="19"/>
      <c r="N348" s="19"/>
      <c r="O348" s="19"/>
      <c r="P348" s="47" t="str">
        <f t="shared" si="10"/>
        <v/>
      </c>
      <c r="Q348" s="19"/>
    </row>
    <row r="349" spans="1:17" ht="19.899999999999999" customHeight="1">
      <c r="A349" s="42" t="str">
        <f>IF(ISBLANK(D349), "", 'Program Info'!$B$7)</f>
        <v/>
      </c>
      <c r="B349" s="42" t="str">
        <f>IF(ISBLANK(D349), "", 'Program Info'!$C$7)</f>
        <v/>
      </c>
      <c r="C349" s="39" t="str">
        <f t="shared" si="11"/>
        <v/>
      </c>
      <c r="D349" s="19"/>
      <c r="E349" s="19"/>
      <c r="F349" s="19"/>
      <c r="G349" s="19"/>
      <c r="H349" s="19"/>
      <c r="I349" s="19"/>
      <c r="J349" s="19"/>
      <c r="K349" s="47" t="str">
        <f>IF(OR(ISBLANK(D349),ISBLANK(G349),ISBLANK(H349),ISBLANK(I349),ISBLANK(J349), ISBLANK(#REF!)),"",IF(COUNTIF(G349:J349, "Y")=4, "Yes", "No"))</f>
        <v/>
      </c>
      <c r="L349" s="20"/>
      <c r="M349" s="19"/>
      <c r="N349" s="19"/>
      <c r="O349" s="19"/>
      <c r="P349" s="47" t="str">
        <f t="shared" si="10"/>
        <v/>
      </c>
      <c r="Q349" s="19"/>
    </row>
    <row r="350" spans="1:17" ht="19.899999999999999" customHeight="1">
      <c r="A350" s="42" t="str">
        <f>IF(ISBLANK(D350), "", 'Program Info'!$B$7)</f>
        <v/>
      </c>
      <c r="B350" s="42" t="str">
        <f>IF(ISBLANK(D350), "", 'Program Info'!$C$7)</f>
        <v/>
      </c>
      <c r="C350" s="39" t="str">
        <f t="shared" si="11"/>
        <v/>
      </c>
      <c r="D350" s="19"/>
      <c r="E350" s="19"/>
      <c r="F350" s="19"/>
      <c r="G350" s="19"/>
      <c r="H350" s="19"/>
      <c r="I350" s="19"/>
      <c r="J350" s="19"/>
      <c r="K350" s="47" t="str">
        <f>IF(OR(ISBLANK(D350),ISBLANK(G350),ISBLANK(H350),ISBLANK(I350),ISBLANK(J350), ISBLANK(#REF!)),"",IF(COUNTIF(G350:J350, "Y")=4, "Yes", "No"))</f>
        <v/>
      </c>
      <c r="L350" s="20"/>
      <c r="M350" s="19"/>
      <c r="N350" s="19"/>
      <c r="O350" s="19"/>
      <c r="P350" s="47" t="str">
        <f t="shared" si="10"/>
        <v/>
      </c>
      <c r="Q350" s="19"/>
    </row>
    <row r="351" spans="1:17" ht="19.899999999999999" customHeight="1">
      <c r="A351" s="42" t="str">
        <f>IF(ISBLANK(D351), "", 'Program Info'!$B$7)</f>
        <v/>
      </c>
      <c r="B351" s="42" t="str">
        <f>IF(ISBLANK(D351), "", 'Program Info'!$C$7)</f>
        <v/>
      </c>
      <c r="C351" s="39" t="str">
        <f t="shared" si="11"/>
        <v/>
      </c>
      <c r="D351" s="19"/>
      <c r="E351" s="19"/>
      <c r="F351" s="19"/>
      <c r="G351" s="19"/>
      <c r="H351" s="19"/>
      <c r="I351" s="19"/>
      <c r="J351" s="19"/>
      <c r="K351" s="47" t="str">
        <f>IF(OR(ISBLANK(D351),ISBLANK(G351),ISBLANK(H351),ISBLANK(I351),ISBLANK(J351), ISBLANK(#REF!)),"",IF(COUNTIF(G351:J351, "Y")=4, "Yes", "No"))</f>
        <v/>
      </c>
      <c r="L351" s="20"/>
      <c r="M351" s="19"/>
      <c r="N351" s="19"/>
      <c r="O351" s="19"/>
      <c r="P351" s="47" t="str">
        <f t="shared" si="10"/>
        <v/>
      </c>
      <c r="Q351" s="19"/>
    </row>
    <row r="352" spans="1:17" ht="19.899999999999999" customHeight="1">
      <c r="A352" s="42" t="str">
        <f>IF(ISBLANK(D352), "", 'Program Info'!$B$7)</f>
        <v/>
      </c>
      <c r="B352" s="42" t="str">
        <f>IF(ISBLANK(D352), "", 'Program Info'!$C$7)</f>
        <v/>
      </c>
      <c r="C352" s="39" t="str">
        <f t="shared" si="11"/>
        <v/>
      </c>
      <c r="D352" s="19"/>
      <c r="E352" s="19"/>
      <c r="F352" s="19"/>
      <c r="G352" s="19"/>
      <c r="H352" s="19"/>
      <c r="I352" s="19"/>
      <c r="J352" s="19"/>
      <c r="K352" s="47" t="str">
        <f>IF(OR(ISBLANK(D352),ISBLANK(G352),ISBLANK(H352),ISBLANK(I352),ISBLANK(J352), ISBLANK(#REF!)),"",IF(COUNTIF(G352:J352, "Y")=4, "Yes", "No"))</f>
        <v/>
      </c>
      <c r="L352" s="20"/>
      <c r="M352" s="19"/>
      <c r="N352" s="19"/>
      <c r="O352" s="19"/>
      <c r="P352" s="47" t="str">
        <f t="shared" si="10"/>
        <v/>
      </c>
      <c r="Q352" s="19"/>
    </row>
    <row r="353" spans="1:17" ht="19.899999999999999" customHeight="1">
      <c r="A353" s="42" t="str">
        <f>IF(ISBLANK(D353), "", 'Program Info'!$B$7)</f>
        <v/>
      </c>
      <c r="B353" s="42" t="str">
        <f>IF(ISBLANK(D353), "", 'Program Info'!$C$7)</f>
        <v/>
      </c>
      <c r="C353" s="39" t="str">
        <f t="shared" si="11"/>
        <v/>
      </c>
      <c r="D353" s="19"/>
      <c r="E353" s="19"/>
      <c r="F353" s="19"/>
      <c r="G353" s="19"/>
      <c r="H353" s="19"/>
      <c r="I353" s="19"/>
      <c r="J353" s="19"/>
      <c r="K353" s="47" t="str">
        <f>IF(OR(ISBLANK(D353),ISBLANK(G353),ISBLANK(H353),ISBLANK(I353),ISBLANK(J353), ISBLANK(#REF!)),"",IF(COUNTIF(G353:J353, "Y")=4, "Yes", "No"))</f>
        <v/>
      </c>
      <c r="L353" s="20"/>
      <c r="M353" s="19"/>
      <c r="N353" s="19"/>
      <c r="O353" s="19"/>
      <c r="P353" s="47" t="str">
        <f t="shared" si="10"/>
        <v/>
      </c>
      <c r="Q353" s="19"/>
    </row>
    <row r="354" spans="1:17" ht="19.899999999999999" customHeight="1">
      <c r="A354" s="42" t="str">
        <f>IF(ISBLANK(D354), "", 'Program Info'!$B$7)</f>
        <v/>
      </c>
      <c r="B354" s="42" t="str">
        <f>IF(ISBLANK(D354), "", 'Program Info'!$C$7)</f>
        <v/>
      </c>
      <c r="C354" s="39" t="str">
        <f t="shared" si="11"/>
        <v/>
      </c>
      <c r="D354" s="19"/>
      <c r="E354" s="19"/>
      <c r="F354" s="19"/>
      <c r="G354" s="19"/>
      <c r="H354" s="19"/>
      <c r="I354" s="19"/>
      <c r="J354" s="19"/>
      <c r="K354" s="47" t="str">
        <f>IF(OR(ISBLANK(D354),ISBLANK(G354),ISBLANK(H354),ISBLANK(I354),ISBLANK(J354), ISBLANK(#REF!)),"",IF(COUNTIF(G354:J354, "Y")=4, "Yes", "No"))</f>
        <v/>
      </c>
      <c r="L354" s="20"/>
      <c r="M354" s="19"/>
      <c r="N354" s="19"/>
      <c r="O354" s="19"/>
      <c r="P354" s="47" t="str">
        <f t="shared" si="10"/>
        <v/>
      </c>
      <c r="Q354" s="19"/>
    </row>
    <row r="355" spans="1:17" ht="19.899999999999999" customHeight="1">
      <c r="A355" s="42" t="str">
        <f>IF(ISBLANK(D355), "", 'Program Info'!$B$7)</f>
        <v/>
      </c>
      <c r="B355" s="42" t="str">
        <f>IF(ISBLANK(D355), "", 'Program Info'!$C$7)</f>
        <v/>
      </c>
      <c r="C355" s="39" t="str">
        <f t="shared" si="11"/>
        <v/>
      </c>
      <c r="D355" s="19"/>
      <c r="E355" s="19"/>
      <c r="F355" s="19"/>
      <c r="G355" s="19"/>
      <c r="H355" s="19"/>
      <c r="I355" s="19"/>
      <c r="J355" s="19"/>
      <c r="K355" s="47" t="str">
        <f>IF(OR(ISBLANK(D355),ISBLANK(G355),ISBLANK(H355),ISBLANK(I355),ISBLANK(J355), ISBLANK(#REF!)),"",IF(COUNTIF(G355:J355, "Y")=4, "Yes", "No"))</f>
        <v/>
      </c>
      <c r="L355" s="20"/>
      <c r="M355" s="19"/>
      <c r="N355" s="19"/>
      <c r="O355" s="19"/>
      <c r="P355" s="47" t="str">
        <f t="shared" si="10"/>
        <v/>
      </c>
      <c r="Q355" s="19"/>
    </row>
    <row r="356" spans="1:17" ht="19.899999999999999" customHeight="1">
      <c r="A356" s="42" t="str">
        <f>IF(ISBLANK(D356), "", 'Program Info'!$B$7)</f>
        <v/>
      </c>
      <c r="B356" s="42" t="str">
        <f>IF(ISBLANK(D356), "", 'Program Info'!$C$7)</f>
        <v/>
      </c>
      <c r="C356" s="39" t="str">
        <f t="shared" si="11"/>
        <v/>
      </c>
      <c r="D356" s="19"/>
      <c r="E356" s="19"/>
      <c r="F356" s="19"/>
      <c r="G356" s="19"/>
      <c r="H356" s="19"/>
      <c r="I356" s="19"/>
      <c r="J356" s="19"/>
      <c r="K356" s="47" t="str">
        <f>IF(OR(ISBLANK(D356),ISBLANK(G356),ISBLANK(H356),ISBLANK(I356),ISBLANK(J356), ISBLANK(#REF!)),"",IF(COUNTIF(G356:J356, "Y")=4, "Yes", "No"))</f>
        <v/>
      </c>
      <c r="L356" s="20"/>
      <c r="M356" s="19"/>
      <c r="N356" s="19"/>
      <c r="O356" s="19"/>
      <c r="P356" s="47" t="str">
        <f t="shared" si="10"/>
        <v/>
      </c>
      <c r="Q356" s="19"/>
    </row>
    <row r="357" spans="1:17" ht="19.899999999999999" customHeight="1">
      <c r="A357" s="42" t="str">
        <f>IF(ISBLANK(D357), "", 'Program Info'!$B$7)</f>
        <v/>
      </c>
      <c r="B357" s="42" t="str">
        <f>IF(ISBLANK(D357), "", 'Program Info'!$C$7)</f>
        <v/>
      </c>
      <c r="C357" s="39" t="str">
        <f t="shared" si="11"/>
        <v/>
      </c>
      <c r="D357" s="19"/>
      <c r="E357" s="19"/>
      <c r="F357" s="19"/>
      <c r="G357" s="19"/>
      <c r="H357" s="19"/>
      <c r="I357" s="19"/>
      <c r="J357" s="19"/>
      <c r="K357" s="47" t="str">
        <f>IF(OR(ISBLANK(D357),ISBLANK(G357),ISBLANK(H357),ISBLANK(I357),ISBLANK(J357), ISBLANK(#REF!)),"",IF(COUNTIF(G357:J357, "Y")=4, "Yes", "No"))</f>
        <v/>
      </c>
      <c r="L357" s="20"/>
      <c r="M357" s="19"/>
      <c r="N357" s="19"/>
      <c r="O357" s="19"/>
      <c r="P357" s="47" t="str">
        <f t="shared" si="10"/>
        <v/>
      </c>
      <c r="Q357" s="19"/>
    </row>
    <row r="358" spans="1:17" ht="19.899999999999999" customHeight="1">
      <c r="A358" s="42" t="str">
        <f>IF(ISBLANK(D358), "", 'Program Info'!$B$7)</f>
        <v/>
      </c>
      <c r="B358" s="42" t="str">
        <f>IF(ISBLANK(D358), "", 'Program Info'!$C$7)</f>
        <v/>
      </c>
      <c r="C358" s="39" t="str">
        <f t="shared" si="11"/>
        <v/>
      </c>
      <c r="D358" s="19"/>
      <c r="E358" s="19"/>
      <c r="F358" s="19"/>
      <c r="G358" s="19"/>
      <c r="H358" s="19"/>
      <c r="I358" s="19"/>
      <c r="J358" s="19"/>
      <c r="K358" s="47" t="str">
        <f>IF(OR(ISBLANK(D358),ISBLANK(G358),ISBLANK(H358),ISBLANK(I358),ISBLANK(J358), ISBLANK(#REF!)),"",IF(COUNTIF(G358:J358, "Y")=4, "Yes", "No"))</f>
        <v/>
      </c>
      <c r="L358" s="20"/>
      <c r="M358" s="19"/>
      <c r="N358" s="19"/>
      <c r="O358" s="19"/>
      <c r="P358" s="47" t="str">
        <f t="shared" si="10"/>
        <v/>
      </c>
      <c r="Q358" s="19"/>
    </row>
    <row r="359" spans="1:17" ht="19.899999999999999" customHeight="1">
      <c r="A359" s="42" t="str">
        <f>IF(ISBLANK(D359), "", 'Program Info'!$B$7)</f>
        <v/>
      </c>
      <c r="B359" s="42" t="str">
        <f>IF(ISBLANK(D359), "", 'Program Info'!$C$7)</f>
        <v/>
      </c>
      <c r="C359" s="39" t="str">
        <f t="shared" si="11"/>
        <v/>
      </c>
      <c r="D359" s="19"/>
      <c r="E359" s="19"/>
      <c r="F359" s="19"/>
      <c r="G359" s="19"/>
      <c r="H359" s="19"/>
      <c r="I359" s="19"/>
      <c r="J359" s="19"/>
      <c r="K359" s="47" t="str">
        <f>IF(OR(ISBLANK(D359),ISBLANK(G359),ISBLANK(H359),ISBLANK(I359),ISBLANK(J359), ISBLANK(#REF!)),"",IF(COUNTIF(G359:J359, "Y")=4, "Yes", "No"))</f>
        <v/>
      </c>
      <c r="L359" s="20"/>
      <c r="M359" s="19"/>
      <c r="N359" s="19"/>
      <c r="O359" s="19"/>
      <c r="P359" s="47" t="str">
        <f t="shared" si="10"/>
        <v/>
      </c>
      <c r="Q359" s="19"/>
    </row>
    <row r="360" spans="1:17" ht="19.899999999999999" customHeight="1">
      <c r="A360" s="42" t="str">
        <f>IF(ISBLANK(D360), "", 'Program Info'!$B$7)</f>
        <v/>
      </c>
      <c r="B360" s="42" t="str">
        <f>IF(ISBLANK(D360), "", 'Program Info'!$C$7)</f>
        <v/>
      </c>
      <c r="C360" s="39" t="str">
        <f t="shared" si="11"/>
        <v/>
      </c>
      <c r="D360" s="19"/>
      <c r="E360" s="19"/>
      <c r="F360" s="19"/>
      <c r="G360" s="19"/>
      <c r="H360" s="19"/>
      <c r="I360" s="19"/>
      <c r="J360" s="19"/>
      <c r="K360" s="47" t="str">
        <f>IF(OR(ISBLANK(D360),ISBLANK(G360),ISBLANK(H360),ISBLANK(I360),ISBLANK(J360), ISBLANK(#REF!)),"",IF(COUNTIF(G360:J360, "Y")=4, "Yes", "No"))</f>
        <v/>
      </c>
      <c r="L360" s="20"/>
      <c r="M360" s="19"/>
      <c r="N360" s="19"/>
      <c r="O360" s="19"/>
      <c r="P360" s="47" t="str">
        <f t="shared" si="10"/>
        <v/>
      </c>
      <c r="Q360" s="19"/>
    </row>
    <row r="361" spans="1:17" ht="19.899999999999999" customHeight="1">
      <c r="A361" s="42" t="str">
        <f>IF(ISBLANK(D361), "", 'Program Info'!$B$7)</f>
        <v/>
      </c>
      <c r="B361" s="42" t="str">
        <f>IF(ISBLANK(D361), "", 'Program Info'!$C$7)</f>
        <v/>
      </c>
      <c r="C361" s="39" t="str">
        <f t="shared" si="11"/>
        <v/>
      </c>
      <c r="D361" s="19"/>
      <c r="E361" s="19"/>
      <c r="F361" s="19"/>
      <c r="G361" s="19"/>
      <c r="H361" s="19"/>
      <c r="I361" s="19"/>
      <c r="J361" s="19"/>
      <c r="K361" s="47" t="str">
        <f>IF(OR(ISBLANK(D361),ISBLANK(G361),ISBLANK(H361),ISBLANK(I361),ISBLANK(J361), ISBLANK(#REF!)),"",IF(COUNTIF(G361:J361, "Y")=4, "Yes", "No"))</f>
        <v/>
      </c>
      <c r="L361" s="20"/>
      <c r="M361" s="19"/>
      <c r="N361" s="19"/>
      <c r="O361" s="19"/>
      <c r="P361" s="47" t="str">
        <f t="shared" si="10"/>
        <v/>
      </c>
      <c r="Q361" s="19"/>
    </row>
    <row r="362" spans="1:17" ht="19.899999999999999" customHeight="1">
      <c r="A362" s="42" t="str">
        <f>IF(ISBLANK(D362), "", 'Program Info'!$B$7)</f>
        <v/>
      </c>
      <c r="B362" s="42" t="str">
        <f>IF(ISBLANK(D362), "", 'Program Info'!$C$7)</f>
        <v/>
      </c>
      <c r="C362" s="39" t="str">
        <f t="shared" si="11"/>
        <v/>
      </c>
      <c r="D362" s="19"/>
      <c r="E362" s="19"/>
      <c r="F362" s="19"/>
      <c r="G362" s="19"/>
      <c r="H362" s="19"/>
      <c r="I362" s="19"/>
      <c r="J362" s="19"/>
      <c r="K362" s="47" t="str">
        <f>IF(OR(ISBLANK(D362),ISBLANK(G362),ISBLANK(H362),ISBLANK(I362),ISBLANK(J362), ISBLANK(#REF!)),"",IF(COUNTIF(G362:J362, "Y")=4, "Yes", "No"))</f>
        <v/>
      </c>
      <c r="L362" s="20"/>
      <c r="M362" s="19"/>
      <c r="N362" s="19"/>
      <c r="O362" s="19"/>
      <c r="P362" s="47" t="str">
        <f t="shared" si="10"/>
        <v/>
      </c>
      <c r="Q362" s="19"/>
    </row>
    <row r="363" spans="1:17" ht="19.899999999999999" customHeight="1">
      <c r="A363" s="42" t="str">
        <f>IF(ISBLANK(D363), "", 'Program Info'!$B$7)</f>
        <v/>
      </c>
      <c r="B363" s="42" t="str">
        <f>IF(ISBLANK(D363), "", 'Program Info'!$C$7)</f>
        <v/>
      </c>
      <c r="C363" s="39" t="str">
        <f t="shared" si="11"/>
        <v/>
      </c>
      <c r="D363" s="19"/>
      <c r="E363" s="19"/>
      <c r="F363" s="19"/>
      <c r="G363" s="19"/>
      <c r="H363" s="19"/>
      <c r="I363" s="19"/>
      <c r="J363" s="19"/>
      <c r="K363" s="47" t="str">
        <f>IF(OR(ISBLANK(D363),ISBLANK(G363),ISBLANK(H363),ISBLANK(I363),ISBLANK(J363), ISBLANK(#REF!)),"",IF(COUNTIF(G363:J363, "Y")=4, "Yes", "No"))</f>
        <v/>
      </c>
      <c r="L363" s="20"/>
      <c r="M363" s="19"/>
      <c r="N363" s="19"/>
      <c r="O363" s="19"/>
      <c r="P363" s="47" t="str">
        <f t="shared" si="10"/>
        <v/>
      </c>
      <c r="Q363" s="19"/>
    </row>
    <row r="364" spans="1:17" ht="19.899999999999999" customHeight="1">
      <c r="A364" s="42" t="str">
        <f>IF(ISBLANK(D364), "", 'Program Info'!$B$7)</f>
        <v/>
      </c>
      <c r="B364" s="42" t="str">
        <f>IF(ISBLANK(D364), "", 'Program Info'!$C$7)</f>
        <v/>
      </c>
      <c r="C364" s="39" t="str">
        <f t="shared" si="11"/>
        <v/>
      </c>
      <c r="D364" s="19"/>
      <c r="E364" s="19"/>
      <c r="F364" s="19"/>
      <c r="G364" s="19"/>
      <c r="H364" s="19"/>
      <c r="I364" s="19"/>
      <c r="J364" s="19"/>
      <c r="K364" s="47" t="str">
        <f>IF(OR(ISBLANK(D364),ISBLANK(G364),ISBLANK(H364),ISBLANK(I364),ISBLANK(J364), ISBLANK(#REF!)),"",IF(COUNTIF(G364:J364, "Y")=4, "Yes", "No"))</f>
        <v/>
      </c>
      <c r="L364" s="20"/>
      <c r="M364" s="19"/>
      <c r="N364" s="19"/>
      <c r="O364" s="19"/>
      <c r="P364" s="47" t="str">
        <f t="shared" si="10"/>
        <v/>
      </c>
      <c r="Q364" s="19"/>
    </row>
    <row r="365" spans="1:17" ht="19.899999999999999" customHeight="1">
      <c r="A365" s="42" t="str">
        <f>IF(ISBLANK(D365), "", 'Program Info'!$B$7)</f>
        <v/>
      </c>
      <c r="B365" s="42" t="str">
        <f>IF(ISBLANK(D365), "", 'Program Info'!$C$7)</f>
        <v/>
      </c>
      <c r="C365" s="39" t="str">
        <f t="shared" si="11"/>
        <v/>
      </c>
      <c r="D365" s="19"/>
      <c r="E365" s="19"/>
      <c r="F365" s="19"/>
      <c r="G365" s="19"/>
      <c r="H365" s="19"/>
      <c r="I365" s="19"/>
      <c r="J365" s="19"/>
      <c r="K365" s="47" t="str">
        <f>IF(OR(ISBLANK(D365),ISBLANK(G365),ISBLANK(H365),ISBLANK(I365),ISBLANK(J365), ISBLANK(#REF!)),"",IF(COUNTIF(G365:J365, "Y")=4, "Yes", "No"))</f>
        <v/>
      </c>
      <c r="L365" s="20"/>
      <c r="M365" s="19"/>
      <c r="N365" s="19"/>
      <c r="O365" s="19"/>
      <c r="P365" s="47" t="str">
        <f t="shared" si="10"/>
        <v/>
      </c>
      <c r="Q365" s="19"/>
    </row>
    <row r="366" spans="1:17" ht="19.899999999999999" customHeight="1">
      <c r="A366" s="42" t="str">
        <f>IF(ISBLANK(D366), "", 'Program Info'!$B$7)</f>
        <v/>
      </c>
      <c r="B366" s="42" t="str">
        <f>IF(ISBLANK(D366), "", 'Program Info'!$C$7)</f>
        <v/>
      </c>
      <c r="C366" s="39" t="str">
        <f t="shared" si="11"/>
        <v/>
      </c>
      <c r="D366" s="19"/>
      <c r="E366" s="19"/>
      <c r="F366" s="19"/>
      <c r="G366" s="19"/>
      <c r="H366" s="19"/>
      <c r="I366" s="19"/>
      <c r="J366" s="19"/>
      <c r="K366" s="47" t="str">
        <f>IF(OR(ISBLANK(D366),ISBLANK(G366),ISBLANK(H366),ISBLANK(I366),ISBLANK(J366), ISBLANK(#REF!)),"",IF(COUNTIF(G366:J366, "Y")=4, "Yes", "No"))</f>
        <v/>
      </c>
      <c r="L366" s="20"/>
      <c r="M366" s="19"/>
      <c r="N366" s="19"/>
      <c r="O366" s="19"/>
      <c r="P366" s="47" t="str">
        <f t="shared" si="10"/>
        <v/>
      </c>
      <c r="Q366" s="19"/>
    </row>
    <row r="367" spans="1:17" ht="19.899999999999999" customHeight="1">
      <c r="A367" s="42" t="str">
        <f>IF(ISBLANK(D367), "", 'Program Info'!$B$7)</f>
        <v/>
      </c>
      <c r="B367" s="42" t="str">
        <f>IF(ISBLANK(D367), "", 'Program Info'!$C$7)</f>
        <v/>
      </c>
      <c r="C367" s="39" t="str">
        <f t="shared" si="11"/>
        <v/>
      </c>
      <c r="D367" s="19"/>
      <c r="E367" s="19"/>
      <c r="F367" s="19"/>
      <c r="G367" s="19"/>
      <c r="H367" s="19"/>
      <c r="I367" s="19"/>
      <c r="J367" s="19"/>
      <c r="K367" s="47" t="str">
        <f>IF(OR(ISBLANK(D367),ISBLANK(G367),ISBLANK(H367),ISBLANK(I367),ISBLANK(J367), ISBLANK(#REF!)),"",IF(COUNTIF(G367:J367, "Y")=4, "Yes", "No"))</f>
        <v/>
      </c>
      <c r="L367" s="20"/>
      <c r="M367" s="19"/>
      <c r="N367" s="19"/>
      <c r="O367" s="19"/>
      <c r="P367" s="47" t="str">
        <f t="shared" si="10"/>
        <v/>
      </c>
      <c r="Q367" s="19"/>
    </row>
    <row r="368" spans="1:17" ht="19.899999999999999" customHeight="1">
      <c r="A368" s="42" t="str">
        <f>IF(ISBLANK(D368), "", 'Program Info'!$B$7)</f>
        <v/>
      </c>
      <c r="B368" s="42" t="str">
        <f>IF(ISBLANK(D368), "", 'Program Info'!$C$7)</f>
        <v/>
      </c>
      <c r="C368" s="39" t="str">
        <f t="shared" si="11"/>
        <v/>
      </c>
      <c r="D368" s="19"/>
      <c r="E368" s="19"/>
      <c r="F368" s="19"/>
      <c r="G368" s="19"/>
      <c r="H368" s="19"/>
      <c r="I368" s="19"/>
      <c r="J368" s="19"/>
      <c r="K368" s="47" t="str">
        <f>IF(OR(ISBLANK(D368),ISBLANK(G368),ISBLANK(H368),ISBLANK(I368),ISBLANK(J368), ISBLANK(#REF!)),"",IF(COUNTIF(G368:J368, "Y")=4, "Yes", "No"))</f>
        <v/>
      </c>
      <c r="L368" s="20"/>
      <c r="M368" s="19"/>
      <c r="N368" s="19"/>
      <c r="O368" s="19"/>
      <c r="P368" s="47" t="str">
        <f t="shared" si="10"/>
        <v/>
      </c>
      <c r="Q368" s="19"/>
    </row>
    <row r="369" spans="1:17" ht="19.899999999999999" customHeight="1">
      <c r="A369" s="42" t="str">
        <f>IF(ISBLANK(D369), "", 'Program Info'!$B$7)</f>
        <v/>
      </c>
      <c r="B369" s="42" t="str">
        <f>IF(ISBLANK(D369), "", 'Program Info'!$C$7)</f>
        <v/>
      </c>
      <c r="C369" s="39" t="str">
        <f t="shared" si="11"/>
        <v/>
      </c>
      <c r="D369" s="19"/>
      <c r="E369" s="19"/>
      <c r="F369" s="19"/>
      <c r="G369" s="19"/>
      <c r="H369" s="19"/>
      <c r="I369" s="19"/>
      <c r="J369" s="19"/>
      <c r="K369" s="47" t="str">
        <f>IF(OR(ISBLANK(D369),ISBLANK(G369),ISBLANK(H369),ISBLANK(I369),ISBLANK(J369), ISBLANK(#REF!)),"",IF(COUNTIF(G369:J369, "Y")=4, "Yes", "No"))</f>
        <v/>
      </c>
      <c r="L369" s="20"/>
      <c r="M369" s="19"/>
      <c r="N369" s="19"/>
      <c r="O369" s="19"/>
      <c r="P369" s="47" t="str">
        <f t="shared" si="10"/>
        <v/>
      </c>
      <c r="Q369" s="19"/>
    </row>
    <row r="370" spans="1:17" ht="19.899999999999999" customHeight="1">
      <c r="A370" s="42" t="str">
        <f>IF(ISBLANK(D370), "", 'Program Info'!$B$7)</f>
        <v/>
      </c>
      <c r="B370" s="42" t="str">
        <f>IF(ISBLANK(D370), "", 'Program Info'!$C$7)</f>
        <v/>
      </c>
      <c r="C370" s="39" t="str">
        <f t="shared" si="11"/>
        <v/>
      </c>
      <c r="D370" s="19"/>
      <c r="E370" s="19"/>
      <c r="F370" s="19"/>
      <c r="G370" s="19"/>
      <c r="H370" s="19"/>
      <c r="I370" s="19"/>
      <c r="J370" s="19"/>
      <c r="K370" s="47" t="str">
        <f>IF(OR(ISBLANK(D370),ISBLANK(G370),ISBLANK(H370),ISBLANK(I370),ISBLANK(J370), ISBLANK(#REF!)),"",IF(COUNTIF(G370:J370, "Y")=4, "Yes", "No"))</f>
        <v/>
      </c>
      <c r="L370" s="20"/>
      <c r="M370" s="19"/>
      <c r="N370" s="19"/>
      <c r="O370" s="19"/>
      <c r="P370" s="47" t="str">
        <f t="shared" si="10"/>
        <v/>
      </c>
      <c r="Q370" s="19"/>
    </row>
    <row r="371" spans="1:17" ht="19.899999999999999" customHeight="1">
      <c r="A371" s="42" t="str">
        <f>IF(ISBLANK(D371), "", 'Program Info'!$B$7)</f>
        <v/>
      </c>
      <c r="B371" s="42" t="str">
        <f>IF(ISBLANK(D371), "", 'Program Info'!$C$7)</f>
        <v/>
      </c>
      <c r="C371" s="39" t="str">
        <f t="shared" si="11"/>
        <v/>
      </c>
      <c r="D371" s="19"/>
      <c r="E371" s="19"/>
      <c r="F371" s="19"/>
      <c r="G371" s="19"/>
      <c r="H371" s="19"/>
      <c r="I371" s="19"/>
      <c r="J371" s="19"/>
      <c r="K371" s="47" t="str">
        <f>IF(OR(ISBLANK(D371),ISBLANK(G371),ISBLANK(H371),ISBLANK(I371),ISBLANK(J371), ISBLANK(#REF!)),"",IF(COUNTIF(G371:J371, "Y")=4, "Yes", "No"))</f>
        <v/>
      </c>
      <c r="L371" s="20"/>
      <c r="M371" s="19"/>
      <c r="N371" s="19"/>
      <c r="O371" s="19"/>
      <c r="P371" s="47" t="str">
        <f t="shared" si="10"/>
        <v/>
      </c>
      <c r="Q371" s="19"/>
    </row>
    <row r="372" spans="1:17" ht="19.899999999999999" customHeight="1">
      <c r="A372" s="42" t="str">
        <f>IF(ISBLANK(D372), "", 'Program Info'!$B$7)</f>
        <v/>
      </c>
      <c r="B372" s="42" t="str">
        <f>IF(ISBLANK(D372), "", 'Program Info'!$C$7)</f>
        <v/>
      </c>
      <c r="C372" s="39" t="str">
        <f t="shared" si="11"/>
        <v/>
      </c>
      <c r="D372" s="19"/>
      <c r="E372" s="19"/>
      <c r="F372" s="19"/>
      <c r="G372" s="19"/>
      <c r="H372" s="19"/>
      <c r="I372" s="19"/>
      <c r="J372" s="19"/>
      <c r="K372" s="47" t="str">
        <f>IF(OR(ISBLANK(D372),ISBLANK(G372),ISBLANK(H372),ISBLANK(I372),ISBLANK(J372), ISBLANK(#REF!)),"",IF(COUNTIF(G372:J372, "Y")=4, "Yes", "No"))</f>
        <v/>
      </c>
      <c r="L372" s="20"/>
      <c r="M372" s="19"/>
      <c r="N372" s="19"/>
      <c r="O372" s="19"/>
      <c r="P372" s="47" t="str">
        <f t="shared" si="10"/>
        <v/>
      </c>
      <c r="Q372" s="19"/>
    </row>
    <row r="373" spans="1:17" ht="19.899999999999999" customHeight="1">
      <c r="A373" s="42" t="str">
        <f>IF(ISBLANK(D373), "", 'Program Info'!$B$7)</f>
        <v/>
      </c>
      <c r="B373" s="42" t="str">
        <f>IF(ISBLANK(D373), "", 'Program Info'!$C$7)</f>
        <v/>
      </c>
      <c r="C373" s="39" t="str">
        <f t="shared" si="11"/>
        <v/>
      </c>
      <c r="D373" s="19"/>
      <c r="E373" s="19"/>
      <c r="F373" s="19"/>
      <c r="G373" s="19"/>
      <c r="H373" s="19"/>
      <c r="I373" s="19"/>
      <c r="J373" s="19"/>
      <c r="K373" s="47" t="str">
        <f>IF(OR(ISBLANK(D373),ISBLANK(G373),ISBLANK(H373),ISBLANK(I373),ISBLANK(J373), ISBLANK(#REF!)),"",IF(COUNTIF(G373:J373, "Y")=4, "Yes", "No"))</f>
        <v/>
      </c>
      <c r="L373" s="20"/>
      <c r="M373" s="19"/>
      <c r="N373" s="19"/>
      <c r="O373" s="19"/>
      <c r="P373" s="47" t="str">
        <f t="shared" si="10"/>
        <v/>
      </c>
      <c r="Q373" s="19"/>
    </row>
    <row r="374" spans="1:17" ht="19.899999999999999" customHeight="1">
      <c r="A374" s="42" t="str">
        <f>IF(ISBLANK(D374), "", 'Program Info'!$B$7)</f>
        <v/>
      </c>
      <c r="B374" s="42" t="str">
        <f>IF(ISBLANK(D374), "", 'Program Info'!$C$7)</f>
        <v/>
      </c>
      <c r="C374" s="39" t="str">
        <f t="shared" si="11"/>
        <v/>
      </c>
      <c r="D374" s="19"/>
      <c r="E374" s="19"/>
      <c r="F374" s="19"/>
      <c r="G374" s="19"/>
      <c r="H374" s="19"/>
      <c r="I374" s="19"/>
      <c r="J374" s="19"/>
      <c r="K374" s="47" t="str">
        <f>IF(OR(ISBLANK(D374),ISBLANK(G374),ISBLANK(H374),ISBLANK(I374),ISBLANK(J374), ISBLANK(#REF!)),"",IF(COUNTIF(G374:J374, "Y")=4, "Yes", "No"))</f>
        <v/>
      </c>
      <c r="L374" s="20"/>
      <c r="M374" s="19"/>
      <c r="N374" s="19"/>
      <c r="O374" s="19"/>
      <c r="P374" s="47" t="str">
        <f t="shared" si="10"/>
        <v/>
      </c>
      <c r="Q374" s="19"/>
    </row>
    <row r="375" spans="1:17" ht="19.899999999999999" customHeight="1">
      <c r="A375" s="42" t="str">
        <f>IF(ISBLANK(D375), "", 'Program Info'!$B$7)</f>
        <v/>
      </c>
      <c r="B375" s="42" t="str">
        <f>IF(ISBLANK(D375), "", 'Program Info'!$C$7)</f>
        <v/>
      </c>
      <c r="C375" s="39" t="str">
        <f t="shared" si="11"/>
        <v/>
      </c>
      <c r="D375" s="19"/>
      <c r="E375" s="19"/>
      <c r="F375" s="19"/>
      <c r="G375" s="19"/>
      <c r="H375" s="19"/>
      <c r="I375" s="19"/>
      <c r="J375" s="19"/>
      <c r="K375" s="47" t="str">
        <f>IF(OR(ISBLANK(D375),ISBLANK(G375),ISBLANK(H375),ISBLANK(I375),ISBLANK(J375), ISBLANK(#REF!)),"",IF(COUNTIF(G375:J375, "Y")=4, "Yes", "No"))</f>
        <v/>
      </c>
      <c r="L375" s="20"/>
      <c r="M375" s="19"/>
      <c r="N375" s="19"/>
      <c r="O375" s="19"/>
      <c r="P375" s="47" t="str">
        <f t="shared" si="10"/>
        <v/>
      </c>
      <c r="Q375" s="19"/>
    </row>
    <row r="376" spans="1:17" ht="19.899999999999999" customHeight="1">
      <c r="A376" s="42" t="str">
        <f>IF(ISBLANK(D376), "", 'Program Info'!$B$7)</f>
        <v/>
      </c>
      <c r="B376" s="42" t="str">
        <f>IF(ISBLANK(D376), "", 'Program Info'!$C$7)</f>
        <v/>
      </c>
      <c r="C376" s="39" t="str">
        <f t="shared" si="11"/>
        <v/>
      </c>
      <c r="D376" s="19"/>
      <c r="E376" s="19"/>
      <c r="F376" s="19"/>
      <c r="G376" s="19"/>
      <c r="H376" s="19"/>
      <c r="I376" s="19"/>
      <c r="J376" s="19"/>
      <c r="K376" s="47" t="str">
        <f>IF(OR(ISBLANK(D376),ISBLANK(G376),ISBLANK(H376),ISBLANK(I376),ISBLANK(J376), ISBLANK(#REF!)),"",IF(COUNTIF(G376:J376, "Y")=4, "Yes", "No"))</f>
        <v/>
      </c>
      <c r="L376" s="20"/>
      <c r="M376" s="19"/>
      <c r="N376" s="19"/>
      <c r="O376" s="19"/>
      <c r="P376" s="47" t="str">
        <f t="shared" si="10"/>
        <v/>
      </c>
      <c r="Q376" s="19"/>
    </row>
    <row r="377" spans="1:17" ht="19.899999999999999" customHeight="1">
      <c r="A377" s="42" t="str">
        <f>IF(ISBLANK(D377), "", 'Program Info'!$B$7)</f>
        <v/>
      </c>
      <c r="B377" s="42" t="str">
        <f>IF(ISBLANK(D377), "", 'Program Info'!$C$7)</f>
        <v/>
      </c>
      <c r="C377" s="39" t="str">
        <f t="shared" si="11"/>
        <v/>
      </c>
      <c r="D377" s="19"/>
      <c r="E377" s="19"/>
      <c r="F377" s="19"/>
      <c r="G377" s="19"/>
      <c r="H377" s="19"/>
      <c r="I377" s="19"/>
      <c r="J377" s="19"/>
      <c r="K377" s="47" t="str">
        <f>IF(OR(ISBLANK(D377),ISBLANK(G377),ISBLANK(H377),ISBLANK(I377),ISBLANK(J377), ISBLANK(#REF!)),"",IF(COUNTIF(G377:J377, "Y")=4, "Yes", "No"))</f>
        <v/>
      </c>
      <c r="L377" s="20"/>
      <c r="M377" s="19"/>
      <c r="N377" s="19"/>
      <c r="O377" s="19"/>
      <c r="P377" s="47" t="str">
        <f t="shared" si="10"/>
        <v/>
      </c>
      <c r="Q377" s="19"/>
    </row>
    <row r="378" spans="1:17" ht="19.899999999999999" customHeight="1">
      <c r="A378" s="42" t="str">
        <f>IF(ISBLANK(D378), "", 'Program Info'!$B$7)</f>
        <v/>
      </c>
      <c r="B378" s="42" t="str">
        <f>IF(ISBLANK(D378), "", 'Program Info'!$C$7)</f>
        <v/>
      </c>
      <c r="C378" s="39" t="str">
        <f t="shared" si="11"/>
        <v/>
      </c>
      <c r="D378" s="19"/>
      <c r="E378" s="19"/>
      <c r="F378" s="19"/>
      <c r="G378" s="19"/>
      <c r="H378" s="19"/>
      <c r="I378" s="19"/>
      <c r="J378" s="19"/>
      <c r="K378" s="47" t="str">
        <f>IF(OR(ISBLANK(D378),ISBLANK(G378),ISBLANK(H378),ISBLANK(I378),ISBLANK(J378), ISBLANK(#REF!)),"",IF(COUNTIF(G378:J378, "Y")=4, "Yes", "No"))</f>
        <v/>
      </c>
      <c r="L378" s="20"/>
      <c r="M378" s="19"/>
      <c r="N378" s="19"/>
      <c r="O378" s="19"/>
      <c r="P378" s="47" t="str">
        <f t="shared" si="10"/>
        <v/>
      </c>
      <c r="Q378" s="19"/>
    </row>
    <row r="379" spans="1:17" ht="19.899999999999999" customHeight="1">
      <c r="A379" s="42" t="str">
        <f>IF(ISBLANK(D379), "", 'Program Info'!$B$7)</f>
        <v/>
      </c>
      <c r="B379" s="42" t="str">
        <f>IF(ISBLANK(D379), "", 'Program Info'!$C$7)</f>
        <v/>
      </c>
      <c r="C379" s="39" t="str">
        <f t="shared" si="11"/>
        <v/>
      </c>
      <c r="D379" s="19"/>
      <c r="E379" s="19"/>
      <c r="F379" s="19"/>
      <c r="G379" s="19"/>
      <c r="H379" s="19"/>
      <c r="I379" s="19"/>
      <c r="J379" s="19"/>
      <c r="K379" s="47" t="str">
        <f>IF(OR(ISBLANK(D379),ISBLANK(G379),ISBLANK(H379),ISBLANK(I379),ISBLANK(J379), ISBLANK(#REF!)),"",IF(COUNTIF(G379:J379, "Y")=4, "Yes", "No"))</f>
        <v/>
      </c>
      <c r="L379" s="20"/>
      <c r="M379" s="19"/>
      <c r="N379" s="19"/>
      <c r="O379" s="19"/>
      <c r="P379" s="47" t="str">
        <f t="shared" si="10"/>
        <v/>
      </c>
      <c r="Q379" s="19"/>
    </row>
    <row r="380" spans="1:17" ht="19.899999999999999" customHeight="1">
      <c r="A380" s="42" t="str">
        <f>IF(ISBLANK(D380), "", 'Program Info'!$B$7)</f>
        <v/>
      </c>
      <c r="B380" s="42" t="str">
        <f>IF(ISBLANK(D380), "", 'Program Info'!$C$7)</f>
        <v/>
      </c>
      <c r="C380" s="39" t="str">
        <f t="shared" si="11"/>
        <v/>
      </c>
      <c r="D380" s="19"/>
      <c r="E380" s="19"/>
      <c r="F380" s="19"/>
      <c r="G380" s="19"/>
      <c r="H380" s="19"/>
      <c r="I380" s="19"/>
      <c r="J380" s="19"/>
      <c r="K380" s="47" t="str">
        <f>IF(OR(ISBLANK(D380),ISBLANK(G380),ISBLANK(H380),ISBLANK(I380),ISBLANK(J380), ISBLANK(#REF!)),"",IF(COUNTIF(G380:J380, "Y")=4, "Yes", "No"))</f>
        <v/>
      </c>
      <c r="L380" s="20"/>
      <c r="M380" s="19"/>
      <c r="N380" s="19"/>
      <c r="O380" s="19"/>
      <c r="P380" s="47" t="str">
        <f t="shared" si="10"/>
        <v/>
      </c>
      <c r="Q380" s="19"/>
    </row>
    <row r="381" spans="1:17" ht="19.899999999999999" customHeight="1">
      <c r="A381" s="42" t="str">
        <f>IF(ISBLANK(D381), "", 'Program Info'!$B$7)</f>
        <v/>
      </c>
      <c r="B381" s="42" t="str">
        <f>IF(ISBLANK(D381), "", 'Program Info'!$C$7)</f>
        <v/>
      </c>
      <c r="C381" s="39" t="str">
        <f t="shared" si="11"/>
        <v/>
      </c>
      <c r="D381" s="19"/>
      <c r="E381" s="19"/>
      <c r="F381" s="19"/>
      <c r="G381" s="19"/>
      <c r="H381" s="19"/>
      <c r="I381" s="19"/>
      <c r="J381" s="19"/>
      <c r="K381" s="47" t="str">
        <f>IF(OR(ISBLANK(D381),ISBLANK(G381),ISBLANK(H381),ISBLANK(I381),ISBLANK(J381), ISBLANK(#REF!)),"",IF(COUNTIF(G381:J381, "Y")=4, "Yes", "No"))</f>
        <v/>
      </c>
      <c r="L381" s="20"/>
      <c r="M381" s="19"/>
      <c r="N381" s="19"/>
      <c r="O381" s="19"/>
      <c r="P381" s="47" t="str">
        <f t="shared" si="10"/>
        <v/>
      </c>
      <c r="Q381" s="19"/>
    </row>
    <row r="382" spans="1:17" ht="19.899999999999999" customHeight="1">
      <c r="A382" s="42" t="str">
        <f>IF(ISBLANK(D382), "", 'Program Info'!$B$7)</f>
        <v/>
      </c>
      <c r="B382" s="42" t="str">
        <f>IF(ISBLANK(D382), "", 'Program Info'!$C$7)</f>
        <v/>
      </c>
      <c r="C382" s="39" t="str">
        <f t="shared" si="11"/>
        <v/>
      </c>
      <c r="D382" s="19"/>
      <c r="E382" s="19"/>
      <c r="F382" s="19"/>
      <c r="G382" s="19"/>
      <c r="H382" s="19"/>
      <c r="I382" s="19"/>
      <c r="J382" s="19"/>
      <c r="K382" s="47" t="str">
        <f>IF(OR(ISBLANK(D382),ISBLANK(G382),ISBLANK(H382),ISBLANK(I382),ISBLANK(J382), ISBLANK(#REF!)),"",IF(COUNTIF(G382:J382, "Y")=4, "Yes", "No"))</f>
        <v/>
      </c>
      <c r="L382" s="20"/>
      <c r="M382" s="19"/>
      <c r="N382" s="19"/>
      <c r="O382" s="19"/>
      <c r="P382" s="47" t="str">
        <f t="shared" si="10"/>
        <v/>
      </c>
      <c r="Q382" s="19"/>
    </row>
    <row r="383" spans="1:17" ht="19.899999999999999" customHeight="1">
      <c r="A383" s="42" t="str">
        <f>IF(ISBLANK(D383), "", 'Program Info'!$B$7)</f>
        <v/>
      </c>
      <c r="B383" s="42" t="str">
        <f>IF(ISBLANK(D383), "", 'Program Info'!$C$7)</f>
        <v/>
      </c>
      <c r="C383" s="39" t="str">
        <f t="shared" si="11"/>
        <v/>
      </c>
      <c r="D383" s="19"/>
      <c r="E383" s="19"/>
      <c r="F383" s="19"/>
      <c r="G383" s="19"/>
      <c r="H383" s="19"/>
      <c r="I383" s="19"/>
      <c r="J383" s="19"/>
      <c r="K383" s="47" t="str">
        <f>IF(OR(ISBLANK(D383),ISBLANK(G383),ISBLANK(H383),ISBLANK(I383),ISBLANK(J383), ISBLANK(#REF!)),"",IF(COUNTIF(G383:J383, "Y")=4, "Yes", "No"))</f>
        <v/>
      </c>
      <c r="L383" s="20"/>
      <c r="M383" s="19"/>
      <c r="N383" s="19"/>
      <c r="O383" s="19"/>
      <c r="P383" s="47" t="str">
        <f t="shared" si="10"/>
        <v/>
      </c>
      <c r="Q383" s="19"/>
    </row>
    <row r="384" spans="1:17" ht="19.899999999999999" customHeight="1">
      <c r="A384" s="42" t="str">
        <f>IF(ISBLANK(D384), "", 'Program Info'!$B$7)</f>
        <v/>
      </c>
      <c r="B384" s="42" t="str">
        <f>IF(ISBLANK(D384), "", 'Program Info'!$C$7)</f>
        <v/>
      </c>
      <c r="C384" s="39" t="str">
        <f t="shared" si="11"/>
        <v/>
      </c>
      <c r="D384" s="19"/>
      <c r="E384" s="19"/>
      <c r="F384" s="19"/>
      <c r="G384" s="19"/>
      <c r="H384" s="19"/>
      <c r="I384" s="19"/>
      <c r="J384" s="19"/>
      <c r="K384" s="47" t="str">
        <f>IF(OR(ISBLANK(D384),ISBLANK(G384),ISBLANK(H384),ISBLANK(I384),ISBLANK(J384), ISBLANK(#REF!)),"",IF(COUNTIF(G384:J384, "Y")=4, "Yes", "No"))</f>
        <v/>
      </c>
      <c r="L384" s="20"/>
      <c r="M384" s="19"/>
      <c r="N384" s="19"/>
      <c r="O384" s="19"/>
      <c r="P384" s="47" t="str">
        <f t="shared" si="10"/>
        <v/>
      </c>
      <c r="Q384" s="19"/>
    </row>
    <row r="385" spans="1:17" ht="19.899999999999999" customHeight="1">
      <c r="A385" s="42" t="str">
        <f>IF(ISBLANK(D385), "", 'Program Info'!$B$7)</f>
        <v/>
      </c>
      <c r="B385" s="42" t="str">
        <f>IF(ISBLANK(D385), "", 'Program Info'!$C$7)</f>
        <v/>
      </c>
      <c r="C385" s="39" t="str">
        <f t="shared" si="11"/>
        <v/>
      </c>
      <c r="D385" s="19"/>
      <c r="E385" s="19"/>
      <c r="F385" s="19"/>
      <c r="G385" s="19"/>
      <c r="H385" s="19"/>
      <c r="I385" s="19"/>
      <c r="J385" s="19"/>
      <c r="K385" s="47" t="str">
        <f>IF(OR(ISBLANK(D385),ISBLANK(G385),ISBLANK(H385),ISBLANK(I385),ISBLANK(J385), ISBLANK(#REF!)),"",IF(COUNTIF(G385:J385, "Y")=4, "Yes", "No"))</f>
        <v/>
      </c>
      <c r="L385" s="20"/>
      <c r="M385" s="19"/>
      <c r="N385" s="19"/>
      <c r="O385" s="19"/>
      <c r="P385" s="47" t="str">
        <f t="shared" si="10"/>
        <v/>
      </c>
      <c r="Q385" s="19"/>
    </row>
    <row r="386" spans="1:17" ht="19.899999999999999" customHeight="1">
      <c r="A386" s="42" t="str">
        <f>IF(ISBLANK(D386), "", 'Program Info'!$B$7)</f>
        <v/>
      </c>
      <c r="B386" s="42" t="str">
        <f>IF(ISBLANK(D386), "", 'Program Info'!$C$7)</f>
        <v/>
      </c>
      <c r="C386" s="39" t="str">
        <f t="shared" si="11"/>
        <v/>
      </c>
      <c r="D386" s="19"/>
      <c r="E386" s="19"/>
      <c r="F386" s="19"/>
      <c r="G386" s="19"/>
      <c r="H386" s="19"/>
      <c r="I386" s="19"/>
      <c r="J386" s="19"/>
      <c r="K386" s="47" t="str">
        <f>IF(OR(ISBLANK(D386),ISBLANK(G386),ISBLANK(H386),ISBLANK(I386),ISBLANK(J386), ISBLANK(#REF!)),"",IF(COUNTIF(G386:J386, "Y")=4, "Yes", "No"))</f>
        <v/>
      </c>
      <c r="L386" s="20"/>
      <c r="M386" s="19"/>
      <c r="N386" s="19"/>
      <c r="O386" s="19"/>
      <c r="P386" s="47" t="str">
        <f t="shared" si="10"/>
        <v/>
      </c>
      <c r="Q386" s="19"/>
    </row>
    <row r="387" spans="1:17" ht="19.899999999999999" customHeight="1">
      <c r="A387" s="42" t="str">
        <f>IF(ISBLANK(D387), "", 'Program Info'!$B$7)</f>
        <v/>
      </c>
      <c r="B387" s="42" t="str">
        <f>IF(ISBLANK(D387), "", 'Program Info'!$C$7)</f>
        <v/>
      </c>
      <c r="C387" s="39" t="str">
        <f t="shared" si="11"/>
        <v/>
      </c>
      <c r="D387" s="19"/>
      <c r="E387" s="19"/>
      <c r="F387" s="19"/>
      <c r="G387" s="19"/>
      <c r="H387" s="19"/>
      <c r="I387" s="19"/>
      <c r="J387" s="19"/>
      <c r="K387" s="47" t="str">
        <f>IF(OR(ISBLANK(D387),ISBLANK(G387),ISBLANK(H387),ISBLANK(I387),ISBLANK(J387), ISBLANK(#REF!)),"",IF(COUNTIF(G387:J387, "Y")=4, "Yes", "No"))</f>
        <v/>
      </c>
      <c r="L387" s="20"/>
      <c r="M387" s="19"/>
      <c r="N387" s="19"/>
      <c r="O387" s="19"/>
      <c r="P387" s="47" t="str">
        <f t="shared" si="10"/>
        <v/>
      </c>
      <c r="Q387" s="19"/>
    </row>
    <row r="388" spans="1:17" ht="19.899999999999999" customHeight="1">
      <c r="A388" s="42" t="str">
        <f>IF(ISBLANK(D388), "", 'Program Info'!$B$7)</f>
        <v/>
      </c>
      <c r="B388" s="42" t="str">
        <f>IF(ISBLANK(D388), "", 'Program Info'!$C$7)</f>
        <v/>
      </c>
      <c r="C388" s="39" t="str">
        <f t="shared" si="11"/>
        <v/>
      </c>
      <c r="D388" s="19"/>
      <c r="E388" s="19"/>
      <c r="F388" s="19"/>
      <c r="G388" s="19"/>
      <c r="H388" s="19"/>
      <c r="I388" s="19"/>
      <c r="J388" s="19"/>
      <c r="K388" s="47" t="str">
        <f>IF(OR(ISBLANK(D388),ISBLANK(G388),ISBLANK(H388),ISBLANK(I388),ISBLANK(J388), ISBLANK(#REF!)),"",IF(COUNTIF(G388:J388, "Y")=4, "Yes", "No"))</f>
        <v/>
      </c>
      <c r="L388" s="20"/>
      <c r="M388" s="19"/>
      <c r="N388" s="19"/>
      <c r="O388" s="19"/>
      <c r="P388" s="47" t="str">
        <f t="shared" si="10"/>
        <v/>
      </c>
      <c r="Q388" s="19"/>
    </row>
    <row r="389" spans="1:17" ht="19.899999999999999" customHeight="1">
      <c r="A389" s="42" t="str">
        <f>IF(ISBLANK(D389), "", 'Program Info'!$B$7)</f>
        <v/>
      </c>
      <c r="B389" s="42" t="str">
        <f>IF(ISBLANK(D389), "", 'Program Info'!$C$7)</f>
        <v/>
      </c>
      <c r="C389" s="39" t="str">
        <f t="shared" si="11"/>
        <v/>
      </c>
      <c r="D389" s="19"/>
      <c r="E389" s="19"/>
      <c r="F389" s="19"/>
      <c r="G389" s="19"/>
      <c r="H389" s="19"/>
      <c r="I389" s="19"/>
      <c r="J389" s="19"/>
      <c r="K389" s="47" t="str">
        <f>IF(OR(ISBLANK(D389),ISBLANK(G389),ISBLANK(H389),ISBLANK(I389),ISBLANK(J389), ISBLANK(#REF!)),"",IF(COUNTIF(G389:J389, "Y")=4, "Yes", "No"))</f>
        <v/>
      </c>
      <c r="L389" s="20"/>
      <c r="M389" s="19"/>
      <c r="N389" s="19"/>
      <c r="O389" s="19"/>
      <c r="P389" s="47" t="str">
        <f t="shared" si="10"/>
        <v/>
      </c>
      <c r="Q389" s="19"/>
    </row>
    <row r="390" spans="1:17" ht="19.899999999999999" customHeight="1">
      <c r="A390" s="42" t="str">
        <f>IF(ISBLANK(D390), "", 'Program Info'!$B$7)</f>
        <v/>
      </c>
      <c r="B390" s="42" t="str">
        <f>IF(ISBLANK(D390), "", 'Program Info'!$C$7)</f>
        <v/>
      </c>
      <c r="C390" s="39" t="str">
        <f t="shared" si="11"/>
        <v/>
      </c>
      <c r="D390" s="19"/>
      <c r="E390" s="19"/>
      <c r="F390" s="19"/>
      <c r="G390" s="19"/>
      <c r="H390" s="19"/>
      <c r="I390" s="19"/>
      <c r="J390" s="19"/>
      <c r="K390" s="47" t="str">
        <f>IF(OR(ISBLANK(D390),ISBLANK(G390),ISBLANK(H390),ISBLANK(I390),ISBLANK(J390), ISBLANK(#REF!)),"",IF(COUNTIF(G390:J390, "Y")=4, "Yes", "No"))</f>
        <v/>
      </c>
      <c r="L390" s="20"/>
      <c r="M390" s="19"/>
      <c r="N390" s="19"/>
      <c r="O390" s="19"/>
      <c r="P390" s="47" t="str">
        <f t="shared" ref="P390:P453" si="12">IF(OR(ISBLANK(D390),ISBLANK(L390),ISBLANK(M390),ISBLANK(N390),ISBLANK(O390)),"",IF(COUNTIF(L390:O390,"Y")=4,"Yes","No"))</f>
        <v/>
      </c>
      <c r="Q390" s="19"/>
    </row>
    <row r="391" spans="1:17" ht="19.899999999999999" customHeight="1">
      <c r="A391" s="42" t="str">
        <f>IF(ISBLANK(D391), "", 'Program Info'!$B$7)</f>
        <v/>
      </c>
      <c r="B391" s="42" t="str">
        <f>IF(ISBLANK(D391), "", 'Program Info'!$C$7)</f>
        <v/>
      </c>
      <c r="C391" s="39" t="str">
        <f t="shared" ref="C391:C454" si="13">IF(ISBLANK(D391), "", "8th")</f>
        <v/>
      </c>
      <c r="D391" s="19"/>
      <c r="E391" s="19"/>
      <c r="F391" s="19"/>
      <c r="G391" s="19"/>
      <c r="H391" s="19"/>
      <c r="I391" s="19"/>
      <c r="J391" s="19"/>
      <c r="K391" s="47" t="str">
        <f>IF(OR(ISBLANK(D391),ISBLANK(G391),ISBLANK(H391),ISBLANK(I391),ISBLANK(J391), ISBLANK(#REF!)),"",IF(COUNTIF(G391:J391, "Y")=4, "Yes", "No"))</f>
        <v/>
      </c>
      <c r="L391" s="20"/>
      <c r="M391" s="19"/>
      <c r="N391" s="19"/>
      <c r="O391" s="19"/>
      <c r="P391" s="47" t="str">
        <f t="shared" si="12"/>
        <v/>
      </c>
      <c r="Q391" s="19"/>
    </row>
    <row r="392" spans="1:17" ht="19.899999999999999" customHeight="1">
      <c r="A392" s="42" t="str">
        <f>IF(ISBLANK(D392), "", 'Program Info'!$B$7)</f>
        <v/>
      </c>
      <c r="B392" s="42" t="str">
        <f>IF(ISBLANK(D392), "", 'Program Info'!$C$7)</f>
        <v/>
      </c>
      <c r="C392" s="39" t="str">
        <f t="shared" si="13"/>
        <v/>
      </c>
      <c r="D392" s="19"/>
      <c r="E392" s="19"/>
      <c r="F392" s="19"/>
      <c r="G392" s="19"/>
      <c r="H392" s="19"/>
      <c r="I392" s="19"/>
      <c r="J392" s="19"/>
      <c r="K392" s="47" t="str">
        <f>IF(OR(ISBLANK(D392),ISBLANK(G392),ISBLANK(H392),ISBLANK(I392),ISBLANK(J392), ISBLANK(#REF!)),"",IF(COUNTIF(G392:J392, "Y")=4, "Yes", "No"))</f>
        <v/>
      </c>
      <c r="L392" s="20"/>
      <c r="M392" s="19"/>
      <c r="N392" s="19"/>
      <c r="O392" s="19"/>
      <c r="P392" s="47" t="str">
        <f t="shared" si="12"/>
        <v/>
      </c>
      <c r="Q392" s="19"/>
    </row>
    <row r="393" spans="1:17" ht="19.899999999999999" customHeight="1">
      <c r="A393" s="42" t="str">
        <f>IF(ISBLANK(D393), "", 'Program Info'!$B$7)</f>
        <v/>
      </c>
      <c r="B393" s="42" t="str">
        <f>IF(ISBLANK(D393), "", 'Program Info'!$C$7)</f>
        <v/>
      </c>
      <c r="C393" s="39" t="str">
        <f t="shared" si="13"/>
        <v/>
      </c>
      <c r="D393" s="19"/>
      <c r="E393" s="19"/>
      <c r="F393" s="19"/>
      <c r="G393" s="19"/>
      <c r="H393" s="19"/>
      <c r="I393" s="19"/>
      <c r="J393" s="19"/>
      <c r="K393" s="47" t="str">
        <f>IF(OR(ISBLANK(D393),ISBLANK(G393),ISBLANK(H393),ISBLANK(I393),ISBLANK(J393), ISBLANK(#REF!)),"",IF(COUNTIF(G393:J393, "Y")=4, "Yes", "No"))</f>
        <v/>
      </c>
      <c r="L393" s="20"/>
      <c r="M393" s="19"/>
      <c r="N393" s="19"/>
      <c r="O393" s="19"/>
      <c r="P393" s="47" t="str">
        <f t="shared" si="12"/>
        <v/>
      </c>
      <c r="Q393" s="19"/>
    </row>
    <row r="394" spans="1:17" ht="19.899999999999999" customHeight="1">
      <c r="A394" s="42" t="str">
        <f>IF(ISBLANK(D394), "", 'Program Info'!$B$7)</f>
        <v/>
      </c>
      <c r="B394" s="42" t="str">
        <f>IF(ISBLANK(D394), "", 'Program Info'!$C$7)</f>
        <v/>
      </c>
      <c r="C394" s="39" t="str">
        <f t="shared" si="13"/>
        <v/>
      </c>
      <c r="D394" s="19"/>
      <c r="E394" s="19"/>
      <c r="F394" s="19"/>
      <c r="G394" s="19"/>
      <c r="H394" s="19"/>
      <c r="I394" s="19"/>
      <c r="J394" s="19"/>
      <c r="K394" s="47" t="str">
        <f>IF(OR(ISBLANK(D394),ISBLANK(G394),ISBLANK(H394),ISBLANK(I394),ISBLANK(J394), ISBLANK(#REF!)),"",IF(COUNTIF(G394:J394, "Y")=4, "Yes", "No"))</f>
        <v/>
      </c>
      <c r="L394" s="20"/>
      <c r="M394" s="19"/>
      <c r="N394" s="19"/>
      <c r="O394" s="19"/>
      <c r="P394" s="47" t="str">
        <f t="shared" si="12"/>
        <v/>
      </c>
      <c r="Q394" s="19"/>
    </row>
    <row r="395" spans="1:17" ht="19.899999999999999" customHeight="1">
      <c r="A395" s="42" t="str">
        <f>IF(ISBLANK(D395), "", 'Program Info'!$B$7)</f>
        <v/>
      </c>
      <c r="B395" s="42" t="str">
        <f>IF(ISBLANK(D395), "", 'Program Info'!$C$7)</f>
        <v/>
      </c>
      <c r="C395" s="39" t="str">
        <f t="shared" si="13"/>
        <v/>
      </c>
      <c r="D395" s="19"/>
      <c r="E395" s="19"/>
      <c r="F395" s="19"/>
      <c r="G395" s="19"/>
      <c r="H395" s="19"/>
      <c r="I395" s="19"/>
      <c r="J395" s="19"/>
      <c r="K395" s="47" t="str">
        <f>IF(OR(ISBLANK(D395),ISBLANK(G395),ISBLANK(H395),ISBLANK(I395),ISBLANK(J395), ISBLANK(#REF!)),"",IF(COUNTIF(G395:J395, "Y")=4, "Yes", "No"))</f>
        <v/>
      </c>
      <c r="L395" s="20"/>
      <c r="M395" s="19"/>
      <c r="N395" s="19"/>
      <c r="O395" s="19"/>
      <c r="P395" s="47" t="str">
        <f t="shared" si="12"/>
        <v/>
      </c>
      <c r="Q395" s="19"/>
    </row>
    <row r="396" spans="1:17" ht="19.899999999999999" customHeight="1">
      <c r="A396" s="42" t="str">
        <f>IF(ISBLANK(D396), "", 'Program Info'!$B$7)</f>
        <v/>
      </c>
      <c r="B396" s="42" t="str">
        <f>IF(ISBLANK(D396), "", 'Program Info'!$C$7)</f>
        <v/>
      </c>
      <c r="C396" s="39" t="str">
        <f t="shared" si="13"/>
        <v/>
      </c>
      <c r="D396" s="19"/>
      <c r="E396" s="19"/>
      <c r="F396" s="19"/>
      <c r="G396" s="19"/>
      <c r="H396" s="19"/>
      <c r="I396" s="19"/>
      <c r="J396" s="19"/>
      <c r="K396" s="47" t="str">
        <f>IF(OR(ISBLANK(D396),ISBLANK(G396),ISBLANK(H396),ISBLANK(I396),ISBLANK(J396), ISBLANK(#REF!)),"",IF(COUNTIF(G396:J396, "Y")=4, "Yes", "No"))</f>
        <v/>
      </c>
      <c r="L396" s="20"/>
      <c r="M396" s="19"/>
      <c r="N396" s="19"/>
      <c r="O396" s="19"/>
      <c r="P396" s="47" t="str">
        <f t="shared" si="12"/>
        <v/>
      </c>
      <c r="Q396" s="19"/>
    </row>
    <row r="397" spans="1:17" ht="19.899999999999999" customHeight="1">
      <c r="A397" s="42" t="str">
        <f>IF(ISBLANK(D397), "", 'Program Info'!$B$7)</f>
        <v/>
      </c>
      <c r="B397" s="42" t="str">
        <f>IF(ISBLANK(D397), "", 'Program Info'!$C$7)</f>
        <v/>
      </c>
      <c r="C397" s="39" t="str">
        <f t="shared" si="13"/>
        <v/>
      </c>
      <c r="D397" s="19"/>
      <c r="E397" s="19"/>
      <c r="F397" s="19"/>
      <c r="G397" s="19"/>
      <c r="H397" s="19"/>
      <c r="I397" s="19"/>
      <c r="J397" s="19"/>
      <c r="K397" s="47" t="str">
        <f>IF(OR(ISBLANK(D397),ISBLANK(G397),ISBLANK(H397),ISBLANK(I397),ISBLANK(J397), ISBLANK(#REF!)),"",IF(COUNTIF(G397:J397, "Y")=4, "Yes", "No"))</f>
        <v/>
      </c>
      <c r="L397" s="20"/>
      <c r="M397" s="19"/>
      <c r="N397" s="19"/>
      <c r="O397" s="19"/>
      <c r="P397" s="47" t="str">
        <f t="shared" si="12"/>
        <v/>
      </c>
      <c r="Q397" s="19"/>
    </row>
    <row r="398" spans="1:17" ht="19.899999999999999" customHeight="1">
      <c r="A398" s="42" t="str">
        <f>IF(ISBLANK(D398), "", 'Program Info'!$B$7)</f>
        <v/>
      </c>
      <c r="B398" s="42" t="str">
        <f>IF(ISBLANK(D398), "", 'Program Info'!$C$7)</f>
        <v/>
      </c>
      <c r="C398" s="39" t="str">
        <f t="shared" si="13"/>
        <v/>
      </c>
      <c r="D398" s="19"/>
      <c r="E398" s="19"/>
      <c r="F398" s="19"/>
      <c r="G398" s="19"/>
      <c r="H398" s="19"/>
      <c r="I398" s="19"/>
      <c r="J398" s="19"/>
      <c r="K398" s="47" t="str">
        <f>IF(OR(ISBLANK(D398),ISBLANK(G398),ISBLANK(H398),ISBLANK(I398),ISBLANK(J398), ISBLANK(#REF!)),"",IF(COUNTIF(G398:J398, "Y")=4, "Yes", "No"))</f>
        <v/>
      </c>
      <c r="L398" s="20"/>
      <c r="M398" s="19"/>
      <c r="N398" s="19"/>
      <c r="O398" s="19"/>
      <c r="P398" s="47" t="str">
        <f t="shared" si="12"/>
        <v/>
      </c>
      <c r="Q398" s="19"/>
    </row>
    <row r="399" spans="1:17" ht="19.899999999999999" customHeight="1">
      <c r="A399" s="42" t="str">
        <f>IF(ISBLANK(D399), "", 'Program Info'!$B$7)</f>
        <v/>
      </c>
      <c r="B399" s="42" t="str">
        <f>IF(ISBLANK(D399), "", 'Program Info'!$C$7)</f>
        <v/>
      </c>
      <c r="C399" s="39" t="str">
        <f t="shared" si="13"/>
        <v/>
      </c>
      <c r="D399" s="19"/>
      <c r="E399" s="19"/>
      <c r="F399" s="19"/>
      <c r="G399" s="19"/>
      <c r="H399" s="19"/>
      <c r="I399" s="19"/>
      <c r="J399" s="19"/>
      <c r="K399" s="47" t="str">
        <f>IF(OR(ISBLANK(D399),ISBLANK(G399),ISBLANK(H399),ISBLANK(I399),ISBLANK(J399), ISBLANK(#REF!)),"",IF(COUNTIF(G399:J399, "Y")=4, "Yes", "No"))</f>
        <v/>
      </c>
      <c r="L399" s="20"/>
      <c r="M399" s="19"/>
      <c r="N399" s="19"/>
      <c r="O399" s="19"/>
      <c r="P399" s="47" t="str">
        <f t="shared" si="12"/>
        <v/>
      </c>
      <c r="Q399" s="19"/>
    </row>
    <row r="400" spans="1:17" ht="19.899999999999999" customHeight="1">
      <c r="A400" s="42" t="str">
        <f>IF(ISBLANK(D400), "", 'Program Info'!$B$7)</f>
        <v/>
      </c>
      <c r="B400" s="42" t="str">
        <f>IF(ISBLANK(D400), "", 'Program Info'!$C$7)</f>
        <v/>
      </c>
      <c r="C400" s="39" t="str">
        <f t="shared" si="13"/>
        <v/>
      </c>
      <c r="D400" s="19"/>
      <c r="E400" s="19"/>
      <c r="F400" s="21"/>
      <c r="G400" s="19"/>
      <c r="H400" s="19"/>
      <c r="I400" s="19"/>
      <c r="J400" s="19"/>
      <c r="K400" s="47" t="str">
        <f>IF(OR(ISBLANK(D400),ISBLANK(G400),ISBLANK(H400),ISBLANK(I400),ISBLANK(J400), ISBLANK(#REF!)),"",IF(COUNTIF(G400:J400, "Y")=4, "Yes", "No"))</f>
        <v/>
      </c>
      <c r="L400" s="20"/>
      <c r="M400" s="19"/>
      <c r="N400" s="19"/>
      <c r="O400" s="19"/>
      <c r="P400" s="47" t="str">
        <f t="shared" si="12"/>
        <v/>
      </c>
      <c r="Q400" s="19"/>
    </row>
    <row r="401" spans="1:17" ht="19.899999999999999" customHeight="1">
      <c r="A401" s="42" t="str">
        <f>IF(ISBLANK(D401), "", 'Program Info'!$B$7)</f>
        <v/>
      </c>
      <c r="B401" s="42" t="str">
        <f>IF(ISBLANK(D401), "", 'Program Info'!$C$7)</f>
        <v/>
      </c>
      <c r="C401" s="39" t="str">
        <f t="shared" si="13"/>
        <v/>
      </c>
      <c r="D401" s="19"/>
      <c r="E401" s="19"/>
      <c r="F401" s="21"/>
      <c r="G401" s="19"/>
      <c r="H401" s="19"/>
      <c r="I401" s="19"/>
      <c r="J401" s="19"/>
      <c r="K401" s="47" t="str">
        <f>IF(OR(ISBLANK(D401),ISBLANK(G401),ISBLANK(H401),ISBLANK(I401),ISBLANK(J401), ISBLANK(#REF!)),"",IF(COUNTIF(G401:J401, "Y")=4, "Yes", "No"))</f>
        <v/>
      </c>
      <c r="L401" s="20"/>
      <c r="M401" s="19"/>
      <c r="N401" s="19"/>
      <c r="O401" s="19"/>
      <c r="P401" s="47" t="str">
        <f t="shared" si="12"/>
        <v/>
      </c>
      <c r="Q401" s="19"/>
    </row>
    <row r="402" spans="1:17" ht="19.899999999999999" customHeight="1">
      <c r="A402" s="42" t="str">
        <f>IF(ISBLANK(D402), "", 'Program Info'!$B$7)</f>
        <v/>
      </c>
      <c r="B402" s="42" t="str">
        <f>IF(ISBLANK(D402), "", 'Program Info'!$C$7)</f>
        <v/>
      </c>
      <c r="C402" s="39" t="str">
        <f t="shared" si="13"/>
        <v/>
      </c>
      <c r="D402" s="19"/>
      <c r="E402" s="19"/>
      <c r="F402" s="21"/>
      <c r="G402" s="19"/>
      <c r="H402" s="19"/>
      <c r="I402" s="19"/>
      <c r="J402" s="19"/>
      <c r="K402" s="47" t="str">
        <f>IF(OR(ISBLANK(D402),ISBLANK(G402),ISBLANK(H402),ISBLANK(I402),ISBLANK(J402), ISBLANK(#REF!)),"",IF(COUNTIF(G402:J402, "Y")=4, "Yes", "No"))</f>
        <v/>
      </c>
      <c r="L402" s="20"/>
      <c r="M402" s="19"/>
      <c r="N402" s="19"/>
      <c r="O402" s="19"/>
      <c r="P402" s="47" t="str">
        <f t="shared" si="12"/>
        <v/>
      </c>
      <c r="Q402" s="19"/>
    </row>
    <row r="403" spans="1:17" ht="19.899999999999999" customHeight="1">
      <c r="A403" s="42" t="str">
        <f>IF(ISBLANK(D403), "", 'Program Info'!$B$7)</f>
        <v/>
      </c>
      <c r="B403" s="42" t="str">
        <f>IF(ISBLANK(D403), "", 'Program Info'!$C$7)</f>
        <v/>
      </c>
      <c r="C403" s="39" t="str">
        <f t="shared" si="13"/>
        <v/>
      </c>
      <c r="D403" s="19"/>
      <c r="E403" s="19"/>
      <c r="F403" s="21"/>
      <c r="G403" s="19"/>
      <c r="H403" s="19"/>
      <c r="I403" s="19"/>
      <c r="J403" s="19"/>
      <c r="K403" s="47" t="str">
        <f>IF(OR(ISBLANK(D403),ISBLANK(G403),ISBLANK(H403),ISBLANK(I403),ISBLANK(J403), ISBLANK(#REF!)),"",IF(COUNTIF(G403:J403, "Y")=4, "Yes", "No"))</f>
        <v/>
      </c>
      <c r="L403" s="20"/>
      <c r="M403" s="19"/>
      <c r="N403" s="19"/>
      <c r="O403" s="19"/>
      <c r="P403" s="47" t="str">
        <f t="shared" si="12"/>
        <v/>
      </c>
      <c r="Q403" s="19"/>
    </row>
    <row r="404" spans="1:17" ht="19.899999999999999" customHeight="1">
      <c r="A404" s="42" t="str">
        <f>IF(ISBLANK(D404), "", 'Program Info'!$B$7)</f>
        <v/>
      </c>
      <c r="B404" s="42" t="str">
        <f>IF(ISBLANK(D404), "", 'Program Info'!$C$7)</f>
        <v/>
      </c>
      <c r="C404" s="39" t="str">
        <f t="shared" si="13"/>
        <v/>
      </c>
      <c r="D404" s="19"/>
      <c r="E404" s="19"/>
      <c r="F404" s="21"/>
      <c r="G404" s="19"/>
      <c r="H404" s="19"/>
      <c r="I404" s="19"/>
      <c r="J404" s="19"/>
      <c r="K404" s="47" t="str">
        <f>IF(OR(ISBLANK(D404),ISBLANK(G404),ISBLANK(H404),ISBLANK(I404),ISBLANK(J404), ISBLANK(#REF!)),"",IF(COUNTIF(G404:J404, "Y")=4, "Yes", "No"))</f>
        <v/>
      </c>
      <c r="L404" s="20"/>
      <c r="M404" s="19"/>
      <c r="N404" s="19"/>
      <c r="O404" s="19"/>
      <c r="P404" s="47" t="str">
        <f t="shared" si="12"/>
        <v/>
      </c>
      <c r="Q404" s="19"/>
    </row>
    <row r="405" spans="1:17" ht="19.899999999999999" customHeight="1">
      <c r="A405" s="42" t="str">
        <f>IF(ISBLANK(D405), "", 'Program Info'!$B$7)</f>
        <v/>
      </c>
      <c r="B405" s="42" t="str">
        <f>IF(ISBLANK(D405), "", 'Program Info'!$C$7)</f>
        <v/>
      </c>
      <c r="C405" s="39" t="str">
        <f t="shared" si="13"/>
        <v/>
      </c>
      <c r="D405" s="19"/>
      <c r="E405" s="19"/>
      <c r="F405" s="21"/>
      <c r="G405" s="19"/>
      <c r="H405" s="19"/>
      <c r="I405" s="19"/>
      <c r="J405" s="19"/>
      <c r="K405" s="47" t="str">
        <f>IF(OR(ISBLANK(D405),ISBLANK(G405),ISBLANK(H405),ISBLANK(I405),ISBLANK(J405), ISBLANK(#REF!)),"",IF(COUNTIF(G405:J405, "Y")=4, "Yes", "No"))</f>
        <v/>
      </c>
      <c r="L405" s="20"/>
      <c r="M405" s="19"/>
      <c r="N405" s="19"/>
      <c r="O405" s="19"/>
      <c r="P405" s="47" t="str">
        <f t="shared" si="12"/>
        <v/>
      </c>
      <c r="Q405" s="19"/>
    </row>
    <row r="406" spans="1:17" ht="19.899999999999999" customHeight="1">
      <c r="A406" s="42" t="str">
        <f>IF(ISBLANK(D406), "", 'Program Info'!$B$7)</f>
        <v/>
      </c>
      <c r="B406" s="42" t="str">
        <f>IF(ISBLANK(D406), "", 'Program Info'!$C$7)</f>
        <v/>
      </c>
      <c r="C406" s="39" t="str">
        <f t="shared" si="13"/>
        <v/>
      </c>
      <c r="D406" s="19"/>
      <c r="E406" s="19"/>
      <c r="F406" s="21"/>
      <c r="G406" s="19"/>
      <c r="H406" s="19"/>
      <c r="I406" s="19"/>
      <c r="J406" s="19"/>
      <c r="K406" s="47" t="str">
        <f>IF(OR(ISBLANK(D406),ISBLANK(G406),ISBLANK(H406),ISBLANK(I406),ISBLANK(J406), ISBLANK(#REF!)),"",IF(COUNTIF(G406:J406, "Y")=4, "Yes", "No"))</f>
        <v/>
      </c>
      <c r="L406" s="20"/>
      <c r="M406" s="19"/>
      <c r="N406" s="19"/>
      <c r="O406" s="19"/>
      <c r="P406" s="47" t="str">
        <f t="shared" si="12"/>
        <v/>
      </c>
      <c r="Q406" s="19"/>
    </row>
    <row r="407" spans="1:17" ht="19.899999999999999" customHeight="1">
      <c r="A407" s="42" t="str">
        <f>IF(ISBLANK(D407), "", 'Program Info'!$B$7)</f>
        <v/>
      </c>
      <c r="B407" s="42" t="str">
        <f>IF(ISBLANK(D407), "", 'Program Info'!$C$7)</f>
        <v/>
      </c>
      <c r="C407" s="39" t="str">
        <f t="shared" si="13"/>
        <v/>
      </c>
      <c r="D407" s="19"/>
      <c r="E407" s="19"/>
      <c r="F407" s="21"/>
      <c r="G407" s="19"/>
      <c r="H407" s="19"/>
      <c r="I407" s="19"/>
      <c r="J407" s="19"/>
      <c r="K407" s="47" t="str">
        <f>IF(OR(ISBLANK(D407),ISBLANK(G407),ISBLANK(H407),ISBLANK(I407),ISBLANK(J407), ISBLANK(#REF!)),"",IF(COUNTIF(G407:J407, "Y")=4, "Yes", "No"))</f>
        <v/>
      </c>
      <c r="L407" s="20"/>
      <c r="M407" s="19"/>
      <c r="N407" s="19"/>
      <c r="O407" s="19"/>
      <c r="P407" s="47" t="str">
        <f t="shared" si="12"/>
        <v/>
      </c>
      <c r="Q407" s="19"/>
    </row>
    <row r="408" spans="1:17" ht="19.899999999999999" customHeight="1">
      <c r="A408" s="42" t="str">
        <f>IF(ISBLANK(D408), "", 'Program Info'!$B$7)</f>
        <v/>
      </c>
      <c r="B408" s="42" t="str">
        <f>IF(ISBLANK(D408), "", 'Program Info'!$C$7)</f>
        <v/>
      </c>
      <c r="C408" s="39" t="str">
        <f t="shared" si="13"/>
        <v/>
      </c>
      <c r="D408" s="19"/>
      <c r="E408" s="19"/>
      <c r="F408" s="21"/>
      <c r="G408" s="19"/>
      <c r="H408" s="19"/>
      <c r="I408" s="19"/>
      <c r="J408" s="19"/>
      <c r="K408" s="47" t="str">
        <f>IF(OR(ISBLANK(D408),ISBLANK(G408),ISBLANK(H408),ISBLANK(I408),ISBLANK(J408), ISBLANK(#REF!)),"",IF(COUNTIF(G408:J408, "Y")=4, "Yes", "No"))</f>
        <v/>
      </c>
      <c r="L408" s="20"/>
      <c r="M408" s="19"/>
      <c r="N408" s="19"/>
      <c r="O408" s="19"/>
      <c r="P408" s="47" t="str">
        <f t="shared" si="12"/>
        <v/>
      </c>
      <c r="Q408" s="19"/>
    </row>
    <row r="409" spans="1:17" ht="19.899999999999999" customHeight="1">
      <c r="A409" s="42" t="str">
        <f>IF(ISBLANK(D409), "", 'Program Info'!$B$7)</f>
        <v/>
      </c>
      <c r="B409" s="42" t="str">
        <f>IF(ISBLANK(D409), "", 'Program Info'!$C$7)</f>
        <v/>
      </c>
      <c r="C409" s="39" t="str">
        <f t="shared" si="13"/>
        <v/>
      </c>
      <c r="D409" s="19"/>
      <c r="E409" s="19"/>
      <c r="F409" s="21"/>
      <c r="G409" s="19"/>
      <c r="H409" s="19"/>
      <c r="I409" s="19"/>
      <c r="J409" s="19"/>
      <c r="K409" s="47" t="str">
        <f>IF(OR(ISBLANK(D409),ISBLANK(G409),ISBLANK(H409),ISBLANK(I409),ISBLANK(J409), ISBLANK(#REF!)),"",IF(COUNTIF(G409:J409, "Y")=4, "Yes", "No"))</f>
        <v/>
      </c>
      <c r="L409" s="20"/>
      <c r="M409" s="19"/>
      <c r="N409" s="19"/>
      <c r="O409" s="19"/>
      <c r="P409" s="47" t="str">
        <f t="shared" si="12"/>
        <v/>
      </c>
      <c r="Q409" s="19"/>
    </row>
    <row r="410" spans="1:17" ht="19.899999999999999" customHeight="1">
      <c r="A410" s="42" t="str">
        <f>IF(ISBLANK(D410), "", 'Program Info'!$B$7)</f>
        <v/>
      </c>
      <c r="B410" s="42" t="str">
        <f>IF(ISBLANK(D410), "", 'Program Info'!$C$7)</f>
        <v/>
      </c>
      <c r="C410" s="39" t="str">
        <f t="shared" si="13"/>
        <v/>
      </c>
      <c r="D410" s="19"/>
      <c r="E410" s="19"/>
      <c r="F410" s="21"/>
      <c r="G410" s="19"/>
      <c r="H410" s="19"/>
      <c r="I410" s="19"/>
      <c r="J410" s="19"/>
      <c r="K410" s="47" t="str">
        <f>IF(OR(ISBLANK(D410),ISBLANK(G410),ISBLANK(H410),ISBLANK(I410),ISBLANK(J410), ISBLANK(#REF!)),"",IF(COUNTIF(G410:J410, "Y")=4, "Yes", "No"))</f>
        <v/>
      </c>
      <c r="L410" s="20"/>
      <c r="M410" s="19"/>
      <c r="N410" s="19"/>
      <c r="O410" s="19"/>
      <c r="P410" s="47" t="str">
        <f t="shared" si="12"/>
        <v/>
      </c>
      <c r="Q410" s="19"/>
    </row>
    <row r="411" spans="1:17" ht="19.899999999999999" customHeight="1">
      <c r="A411" s="42" t="str">
        <f>IF(ISBLANK(D411), "", 'Program Info'!$B$7)</f>
        <v/>
      </c>
      <c r="B411" s="42" t="str">
        <f>IF(ISBLANK(D411), "", 'Program Info'!$C$7)</f>
        <v/>
      </c>
      <c r="C411" s="39" t="str">
        <f t="shared" si="13"/>
        <v/>
      </c>
      <c r="D411" s="19"/>
      <c r="E411" s="19"/>
      <c r="F411" s="21"/>
      <c r="G411" s="19"/>
      <c r="H411" s="19"/>
      <c r="I411" s="19"/>
      <c r="J411" s="19"/>
      <c r="K411" s="47" t="str">
        <f>IF(OR(ISBLANK(D411),ISBLANK(G411),ISBLANK(H411),ISBLANK(I411),ISBLANK(J411), ISBLANK(#REF!)),"",IF(COUNTIF(G411:J411, "Y")=4, "Yes", "No"))</f>
        <v/>
      </c>
      <c r="L411" s="20"/>
      <c r="M411" s="19"/>
      <c r="N411" s="19"/>
      <c r="O411" s="19"/>
      <c r="P411" s="47" t="str">
        <f t="shared" si="12"/>
        <v/>
      </c>
      <c r="Q411" s="19"/>
    </row>
    <row r="412" spans="1:17" ht="19.899999999999999" customHeight="1">
      <c r="A412" s="42" t="str">
        <f>IF(ISBLANK(D412), "", 'Program Info'!$B$7)</f>
        <v/>
      </c>
      <c r="B412" s="42" t="str">
        <f>IF(ISBLANK(D412), "", 'Program Info'!$C$7)</f>
        <v/>
      </c>
      <c r="C412" s="39" t="str">
        <f t="shared" si="13"/>
        <v/>
      </c>
      <c r="D412" s="19"/>
      <c r="E412" s="19"/>
      <c r="F412" s="21"/>
      <c r="G412" s="19"/>
      <c r="H412" s="19"/>
      <c r="I412" s="19"/>
      <c r="J412" s="19"/>
      <c r="K412" s="47" t="str">
        <f>IF(OR(ISBLANK(D412),ISBLANK(G412),ISBLANK(H412),ISBLANK(I412),ISBLANK(J412), ISBLANK(#REF!)),"",IF(COUNTIF(G412:J412, "Y")=4, "Yes", "No"))</f>
        <v/>
      </c>
      <c r="L412" s="20"/>
      <c r="M412" s="19"/>
      <c r="N412" s="19"/>
      <c r="O412" s="19"/>
      <c r="P412" s="47" t="str">
        <f t="shared" si="12"/>
        <v/>
      </c>
      <c r="Q412" s="19"/>
    </row>
    <row r="413" spans="1:17" ht="19.899999999999999" customHeight="1">
      <c r="A413" s="42" t="str">
        <f>IF(ISBLANK(D413), "", 'Program Info'!$B$7)</f>
        <v/>
      </c>
      <c r="B413" s="42" t="str">
        <f>IF(ISBLANK(D413), "", 'Program Info'!$C$7)</f>
        <v/>
      </c>
      <c r="C413" s="39" t="str">
        <f t="shared" si="13"/>
        <v/>
      </c>
      <c r="D413" s="19"/>
      <c r="E413" s="19"/>
      <c r="F413" s="21"/>
      <c r="G413" s="19"/>
      <c r="H413" s="19"/>
      <c r="I413" s="19"/>
      <c r="J413" s="19"/>
      <c r="K413" s="47" t="str">
        <f>IF(OR(ISBLANK(D413),ISBLANK(G413),ISBLANK(H413),ISBLANK(I413),ISBLANK(J413), ISBLANK(#REF!)),"",IF(COUNTIF(G413:J413, "Y")=4, "Yes", "No"))</f>
        <v/>
      </c>
      <c r="L413" s="20"/>
      <c r="M413" s="19"/>
      <c r="N413" s="19"/>
      <c r="O413" s="19"/>
      <c r="P413" s="47" t="str">
        <f t="shared" si="12"/>
        <v/>
      </c>
      <c r="Q413" s="19"/>
    </row>
    <row r="414" spans="1:17" ht="19.899999999999999" customHeight="1">
      <c r="A414" s="42" t="str">
        <f>IF(ISBLANK(D414), "", 'Program Info'!$B$7)</f>
        <v/>
      </c>
      <c r="B414" s="42" t="str">
        <f>IF(ISBLANK(D414), "", 'Program Info'!$C$7)</f>
        <v/>
      </c>
      <c r="C414" s="39" t="str">
        <f t="shared" si="13"/>
        <v/>
      </c>
      <c r="D414" s="19"/>
      <c r="E414" s="19"/>
      <c r="F414" s="21"/>
      <c r="G414" s="19"/>
      <c r="H414" s="19"/>
      <c r="I414" s="19"/>
      <c r="J414" s="19"/>
      <c r="K414" s="47" t="str">
        <f>IF(OR(ISBLANK(D414),ISBLANK(G414),ISBLANK(H414),ISBLANK(I414),ISBLANK(J414), ISBLANK(#REF!)),"",IF(COUNTIF(G414:J414, "Y")=4, "Yes", "No"))</f>
        <v/>
      </c>
      <c r="L414" s="20"/>
      <c r="M414" s="19"/>
      <c r="N414" s="19"/>
      <c r="O414" s="19"/>
      <c r="P414" s="47" t="str">
        <f t="shared" si="12"/>
        <v/>
      </c>
      <c r="Q414" s="19"/>
    </row>
    <row r="415" spans="1:17" ht="19.899999999999999" customHeight="1">
      <c r="A415" s="42" t="str">
        <f>IF(ISBLANK(D415), "", 'Program Info'!$B$7)</f>
        <v/>
      </c>
      <c r="B415" s="42" t="str">
        <f>IF(ISBLANK(D415), "", 'Program Info'!$C$7)</f>
        <v/>
      </c>
      <c r="C415" s="39" t="str">
        <f t="shared" si="13"/>
        <v/>
      </c>
      <c r="D415" s="19"/>
      <c r="E415" s="19"/>
      <c r="F415" s="21"/>
      <c r="G415" s="19"/>
      <c r="H415" s="19"/>
      <c r="I415" s="19"/>
      <c r="J415" s="19"/>
      <c r="K415" s="47" t="str">
        <f>IF(OR(ISBLANK(D415),ISBLANK(G415),ISBLANK(H415),ISBLANK(I415),ISBLANK(J415), ISBLANK(#REF!)),"",IF(COUNTIF(G415:J415, "Y")=4, "Yes", "No"))</f>
        <v/>
      </c>
      <c r="L415" s="20"/>
      <c r="M415" s="19"/>
      <c r="N415" s="19"/>
      <c r="O415" s="19"/>
      <c r="P415" s="47" t="str">
        <f t="shared" si="12"/>
        <v/>
      </c>
      <c r="Q415" s="19"/>
    </row>
    <row r="416" spans="1:17" ht="19.899999999999999" customHeight="1">
      <c r="A416" s="42" t="str">
        <f>IF(ISBLANK(D416), "", 'Program Info'!$B$7)</f>
        <v/>
      </c>
      <c r="B416" s="42" t="str">
        <f>IF(ISBLANK(D416), "", 'Program Info'!$C$7)</f>
        <v/>
      </c>
      <c r="C416" s="39" t="str">
        <f t="shared" si="13"/>
        <v/>
      </c>
      <c r="D416" s="19"/>
      <c r="E416" s="19"/>
      <c r="F416" s="21"/>
      <c r="G416" s="19"/>
      <c r="H416" s="19"/>
      <c r="I416" s="19"/>
      <c r="J416" s="19"/>
      <c r="K416" s="47" t="str">
        <f>IF(OR(ISBLANK(D416),ISBLANK(G416),ISBLANK(H416),ISBLANK(I416),ISBLANK(J416), ISBLANK(#REF!)),"",IF(COUNTIF(G416:J416, "Y")=4, "Yes", "No"))</f>
        <v/>
      </c>
      <c r="L416" s="20"/>
      <c r="M416" s="19"/>
      <c r="N416" s="19"/>
      <c r="O416" s="19"/>
      <c r="P416" s="47" t="str">
        <f t="shared" si="12"/>
        <v/>
      </c>
      <c r="Q416" s="19"/>
    </row>
    <row r="417" spans="1:17" ht="19.899999999999999" customHeight="1">
      <c r="A417" s="42" t="str">
        <f>IF(ISBLANK(D417), "", 'Program Info'!$B$7)</f>
        <v/>
      </c>
      <c r="B417" s="42" t="str">
        <f>IF(ISBLANK(D417), "", 'Program Info'!$C$7)</f>
        <v/>
      </c>
      <c r="C417" s="39" t="str">
        <f t="shared" si="13"/>
        <v/>
      </c>
      <c r="D417" s="19"/>
      <c r="E417" s="19"/>
      <c r="F417" s="21"/>
      <c r="G417" s="19"/>
      <c r="H417" s="19"/>
      <c r="I417" s="19"/>
      <c r="J417" s="19"/>
      <c r="K417" s="47" t="str">
        <f>IF(OR(ISBLANK(D417),ISBLANK(G417),ISBLANK(H417),ISBLANK(I417),ISBLANK(J417), ISBLANK(#REF!)),"",IF(COUNTIF(G417:J417, "Y")=4, "Yes", "No"))</f>
        <v/>
      </c>
      <c r="L417" s="20"/>
      <c r="M417" s="19"/>
      <c r="N417" s="19"/>
      <c r="O417" s="19"/>
      <c r="P417" s="47" t="str">
        <f t="shared" si="12"/>
        <v/>
      </c>
      <c r="Q417" s="19"/>
    </row>
    <row r="418" spans="1:17" ht="19.899999999999999" customHeight="1">
      <c r="A418" s="42" t="str">
        <f>IF(ISBLANK(D418), "", 'Program Info'!$B$7)</f>
        <v/>
      </c>
      <c r="B418" s="42" t="str">
        <f>IF(ISBLANK(D418), "", 'Program Info'!$C$7)</f>
        <v/>
      </c>
      <c r="C418" s="39" t="str">
        <f t="shared" si="13"/>
        <v/>
      </c>
      <c r="D418" s="19"/>
      <c r="E418" s="19"/>
      <c r="F418" s="21"/>
      <c r="G418" s="19"/>
      <c r="H418" s="19"/>
      <c r="I418" s="19"/>
      <c r="J418" s="19"/>
      <c r="K418" s="47" t="str">
        <f>IF(OR(ISBLANK(D418),ISBLANK(G418),ISBLANK(H418),ISBLANK(I418),ISBLANK(J418), ISBLANK(#REF!)),"",IF(COUNTIF(G418:J418, "Y")=4, "Yes", "No"))</f>
        <v/>
      </c>
      <c r="L418" s="20"/>
      <c r="M418" s="19"/>
      <c r="N418" s="19"/>
      <c r="O418" s="19"/>
      <c r="P418" s="47" t="str">
        <f t="shared" si="12"/>
        <v/>
      </c>
      <c r="Q418" s="19"/>
    </row>
    <row r="419" spans="1:17" ht="19.899999999999999" customHeight="1">
      <c r="A419" s="42" t="str">
        <f>IF(ISBLANK(D419), "", 'Program Info'!$B$7)</f>
        <v/>
      </c>
      <c r="B419" s="42" t="str">
        <f>IF(ISBLANK(D419), "", 'Program Info'!$C$7)</f>
        <v/>
      </c>
      <c r="C419" s="39" t="str">
        <f t="shared" si="13"/>
        <v/>
      </c>
      <c r="D419" s="19"/>
      <c r="E419" s="19"/>
      <c r="F419" s="21"/>
      <c r="G419" s="19"/>
      <c r="H419" s="19"/>
      <c r="I419" s="19"/>
      <c r="J419" s="19"/>
      <c r="K419" s="47" t="str">
        <f>IF(OR(ISBLANK(D419),ISBLANK(G419),ISBLANK(H419),ISBLANK(I419),ISBLANK(J419), ISBLANK(#REF!)),"",IF(COUNTIF(G419:J419, "Y")=4, "Yes", "No"))</f>
        <v/>
      </c>
      <c r="L419" s="20"/>
      <c r="M419" s="19"/>
      <c r="N419" s="19"/>
      <c r="O419" s="19"/>
      <c r="P419" s="47" t="str">
        <f t="shared" si="12"/>
        <v/>
      </c>
      <c r="Q419" s="19"/>
    </row>
    <row r="420" spans="1:17" ht="19.899999999999999" customHeight="1">
      <c r="A420" s="42" t="str">
        <f>IF(ISBLANK(D420), "", 'Program Info'!$B$7)</f>
        <v/>
      </c>
      <c r="B420" s="42" t="str">
        <f>IF(ISBLANK(D420), "", 'Program Info'!$C$7)</f>
        <v/>
      </c>
      <c r="C420" s="39" t="str">
        <f t="shared" si="13"/>
        <v/>
      </c>
      <c r="D420" s="19"/>
      <c r="E420" s="19"/>
      <c r="F420" s="21"/>
      <c r="G420" s="19"/>
      <c r="H420" s="19"/>
      <c r="I420" s="19"/>
      <c r="J420" s="19"/>
      <c r="K420" s="47" t="str">
        <f>IF(OR(ISBLANK(D420),ISBLANK(G420),ISBLANK(H420),ISBLANK(I420),ISBLANK(J420), ISBLANK(#REF!)),"",IF(COUNTIF(G420:J420, "Y")=4, "Yes", "No"))</f>
        <v/>
      </c>
      <c r="L420" s="20"/>
      <c r="M420" s="19"/>
      <c r="N420" s="19"/>
      <c r="O420" s="19"/>
      <c r="P420" s="47" t="str">
        <f t="shared" si="12"/>
        <v/>
      </c>
      <c r="Q420" s="19"/>
    </row>
    <row r="421" spans="1:17" ht="19.899999999999999" customHeight="1">
      <c r="A421" s="42" t="str">
        <f>IF(ISBLANK(D421), "", 'Program Info'!$B$7)</f>
        <v/>
      </c>
      <c r="B421" s="42" t="str">
        <f>IF(ISBLANK(D421), "", 'Program Info'!$C$7)</f>
        <v/>
      </c>
      <c r="C421" s="39" t="str">
        <f t="shared" si="13"/>
        <v/>
      </c>
      <c r="D421" s="19"/>
      <c r="E421" s="19"/>
      <c r="F421" s="21"/>
      <c r="G421" s="19"/>
      <c r="H421" s="19"/>
      <c r="I421" s="19"/>
      <c r="J421" s="19"/>
      <c r="K421" s="47" t="str">
        <f>IF(OR(ISBLANK(D421),ISBLANK(G421),ISBLANK(H421),ISBLANK(I421),ISBLANK(J421), ISBLANK(#REF!)),"",IF(COUNTIF(G421:J421, "Y")=4, "Yes", "No"))</f>
        <v/>
      </c>
      <c r="L421" s="20"/>
      <c r="M421" s="19"/>
      <c r="N421" s="19"/>
      <c r="O421" s="19"/>
      <c r="P421" s="47" t="str">
        <f t="shared" si="12"/>
        <v/>
      </c>
      <c r="Q421" s="19"/>
    </row>
    <row r="422" spans="1:17" ht="19.899999999999999" customHeight="1">
      <c r="A422" s="42" t="str">
        <f>IF(ISBLANK(D422), "", 'Program Info'!$B$7)</f>
        <v/>
      </c>
      <c r="B422" s="42" t="str">
        <f>IF(ISBLANK(D422), "", 'Program Info'!$C$7)</f>
        <v/>
      </c>
      <c r="C422" s="39" t="str">
        <f t="shared" si="13"/>
        <v/>
      </c>
      <c r="D422" s="19"/>
      <c r="E422" s="19"/>
      <c r="F422" s="21"/>
      <c r="G422" s="19"/>
      <c r="H422" s="19"/>
      <c r="I422" s="19"/>
      <c r="J422" s="19"/>
      <c r="K422" s="47" t="str">
        <f>IF(OR(ISBLANK(D422),ISBLANK(G422),ISBLANK(H422),ISBLANK(I422),ISBLANK(J422), ISBLANK(#REF!)),"",IF(COUNTIF(G422:J422, "Y")=4, "Yes", "No"))</f>
        <v/>
      </c>
      <c r="L422" s="20"/>
      <c r="M422" s="19"/>
      <c r="N422" s="19"/>
      <c r="O422" s="19"/>
      <c r="P422" s="47" t="str">
        <f t="shared" si="12"/>
        <v/>
      </c>
      <c r="Q422" s="19"/>
    </row>
    <row r="423" spans="1:17" ht="19.899999999999999" customHeight="1">
      <c r="A423" s="42" t="str">
        <f>IF(ISBLANK(D423), "", 'Program Info'!$B$7)</f>
        <v/>
      </c>
      <c r="B423" s="42" t="str">
        <f>IF(ISBLANK(D423), "", 'Program Info'!$C$7)</f>
        <v/>
      </c>
      <c r="C423" s="39" t="str">
        <f t="shared" si="13"/>
        <v/>
      </c>
      <c r="D423" s="19"/>
      <c r="E423" s="19"/>
      <c r="F423" s="21"/>
      <c r="G423" s="19"/>
      <c r="H423" s="19"/>
      <c r="I423" s="19"/>
      <c r="J423" s="19"/>
      <c r="K423" s="47" t="str">
        <f>IF(OR(ISBLANK(D423),ISBLANK(G423),ISBLANK(H423),ISBLANK(I423),ISBLANK(J423), ISBLANK(#REF!)),"",IF(COUNTIF(G423:J423, "Y")=4, "Yes", "No"))</f>
        <v/>
      </c>
      <c r="L423" s="20"/>
      <c r="M423" s="19"/>
      <c r="N423" s="19"/>
      <c r="O423" s="19"/>
      <c r="P423" s="47" t="str">
        <f t="shared" si="12"/>
        <v/>
      </c>
      <c r="Q423" s="19"/>
    </row>
    <row r="424" spans="1:17" ht="19.899999999999999" customHeight="1">
      <c r="A424" s="42" t="str">
        <f>IF(ISBLANK(D424), "", 'Program Info'!$B$7)</f>
        <v/>
      </c>
      <c r="B424" s="42" t="str">
        <f>IF(ISBLANK(D424), "", 'Program Info'!$C$7)</f>
        <v/>
      </c>
      <c r="C424" s="39" t="str">
        <f t="shared" si="13"/>
        <v/>
      </c>
      <c r="D424" s="19"/>
      <c r="E424" s="19"/>
      <c r="F424" s="21"/>
      <c r="G424" s="19"/>
      <c r="H424" s="19"/>
      <c r="I424" s="19"/>
      <c r="J424" s="19"/>
      <c r="K424" s="47" t="str">
        <f>IF(OR(ISBLANK(D424),ISBLANK(G424),ISBLANK(H424),ISBLANK(I424),ISBLANK(J424), ISBLANK(#REF!)),"",IF(COUNTIF(G424:J424, "Y")=4, "Yes", "No"))</f>
        <v/>
      </c>
      <c r="L424" s="20"/>
      <c r="M424" s="19"/>
      <c r="N424" s="19"/>
      <c r="O424" s="19"/>
      <c r="P424" s="47" t="str">
        <f t="shared" si="12"/>
        <v/>
      </c>
      <c r="Q424" s="19"/>
    </row>
    <row r="425" spans="1:17" ht="19.899999999999999" customHeight="1">
      <c r="A425" s="42" t="str">
        <f>IF(ISBLANK(D425), "", 'Program Info'!$B$7)</f>
        <v/>
      </c>
      <c r="B425" s="42" t="str">
        <f>IF(ISBLANK(D425), "", 'Program Info'!$C$7)</f>
        <v/>
      </c>
      <c r="C425" s="39" t="str">
        <f t="shared" si="13"/>
        <v/>
      </c>
      <c r="D425" s="19"/>
      <c r="E425" s="19"/>
      <c r="F425" s="21"/>
      <c r="G425" s="19"/>
      <c r="H425" s="19"/>
      <c r="I425" s="19"/>
      <c r="J425" s="19"/>
      <c r="K425" s="47" t="str">
        <f>IF(OR(ISBLANK(D425),ISBLANK(G425),ISBLANK(H425),ISBLANK(I425),ISBLANK(J425), ISBLANK(#REF!)),"",IF(COUNTIF(G425:J425, "Y")=4, "Yes", "No"))</f>
        <v/>
      </c>
      <c r="L425" s="20"/>
      <c r="M425" s="19"/>
      <c r="N425" s="19"/>
      <c r="O425" s="19"/>
      <c r="P425" s="47" t="str">
        <f t="shared" si="12"/>
        <v/>
      </c>
      <c r="Q425" s="19"/>
    </row>
    <row r="426" spans="1:17" ht="19.899999999999999" customHeight="1">
      <c r="A426" s="42" t="str">
        <f>IF(ISBLANK(D426), "", 'Program Info'!$B$7)</f>
        <v/>
      </c>
      <c r="B426" s="42" t="str">
        <f>IF(ISBLANK(D426), "", 'Program Info'!$C$7)</f>
        <v/>
      </c>
      <c r="C426" s="39" t="str">
        <f t="shared" si="13"/>
        <v/>
      </c>
      <c r="D426" s="19"/>
      <c r="E426" s="19"/>
      <c r="F426" s="21"/>
      <c r="G426" s="19"/>
      <c r="H426" s="19"/>
      <c r="I426" s="19"/>
      <c r="J426" s="19"/>
      <c r="K426" s="47" t="str">
        <f>IF(OR(ISBLANK(D426),ISBLANK(G426),ISBLANK(H426),ISBLANK(I426),ISBLANK(J426), ISBLANK(#REF!)),"",IF(COUNTIF(G426:J426, "Y")=4, "Yes", "No"))</f>
        <v/>
      </c>
      <c r="L426" s="20"/>
      <c r="M426" s="19"/>
      <c r="N426" s="19"/>
      <c r="O426" s="19"/>
      <c r="P426" s="47" t="str">
        <f t="shared" si="12"/>
        <v/>
      </c>
      <c r="Q426" s="19"/>
    </row>
    <row r="427" spans="1:17" ht="19.899999999999999" customHeight="1">
      <c r="A427" s="42" t="str">
        <f>IF(ISBLANK(D427), "", 'Program Info'!$B$7)</f>
        <v/>
      </c>
      <c r="B427" s="42" t="str">
        <f>IF(ISBLANK(D427), "", 'Program Info'!$C$7)</f>
        <v/>
      </c>
      <c r="C427" s="39" t="str">
        <f t="shared" si="13"/>
        <v/>
      </c>
      <c r="D427" s="19"/>
      <c r="E427" s="19"/>
      <c r="F427" s="21"/>
      <c r="G427" s="19"/>
      <c r="H427" s="19"/>
      <c r="I427" s="19"/>
      <c r="J427" s="19"/>
      <c r="K427" s="47" t="str">
        <f>IF(OR(ISBLANK(D427),ISBLANK(G427),ISBLANK(H427),ISBLANK(I427),ISBLANK(J427), ISBLANK(#REF!)),"",IF(COUNTIF(G427:J427, "Y")=4, "Yes", "No"))</f>
        <v/>
      </c>
      <c r="L427" s="20"/>
      <c r="M427" s="19"/>
      <c r="N427" s="19"/>
      <c r="O427" s="19"/>
      <c r="P427" s="47" t="str">
        <f t="shared" si="12"/>
        <v/>
      </c>
      <c r="Q427" s="19"/>
    </row>
    <row r="428" spans="1:17" ht="19.899999999999999" customHeight="1">
      <c r="A428" s="42" t="str">
        <f>IF(ISBLANK(D428), "", 'Program Info'!$B$7)</f>
        <v/>
      </c>
      <c r="B428" s="42" t="str">
        <f>IF(ISBLANK(D428), "", 'Program Info'!$C$7)</f>
        <v/>
      </c>
      <c r="C428" s="39" t="str">
        <f t="shared" si="13"/>
        <v/>
      </c>
      <c r="D428" s="19"/>
      <c r="E428" s="19"/>
      <c r="F428" s="21"/>
      <c r="G428" s="19"/>
      <c r="H428" s="19"/>
      <c r="I428" s="19"/>
      <c r="J428" s="19"/>
      <c r="K428" s="47" t="str">
        <f>IF(OR(ISBLANK(D428),ISBLANK(G428),ISBLANK(H428),ISBLANK(I428),ISBLANK(J428), ISBLANK(#REF!)),"",IF(COUNTIF(G428:J428, "Y")=4, "Yes", "No"))</f>
        <v/>
      </c>
      <c r="L428" s="20"/>
      <c r="M428" s="19"/>
      <c r="N428" s="19"/>
      <c r="O428" s="19"/>
      <c r="P428" s="47" t="str">
        <f t="shared" si="12"/>
        <v/>
      </c>
      <c r="Q428" s="19"/>
    </row>
    <row r="429" spans="1:17" ht="19.899999999999999" customHeight="1">
      <c r="A429" s="42" t="str">
        <f>IF(ISBLANK(D429), "", 'Program Info'!$B$7)</f>
        <v/>
      </c>
      <c r="B429" s="42" t="str">
        <f>IF(ISBLANK(D429), "", 'Program Info'!$C$7)</f>
        <v/>
      </c>
      <c r="C429" s="39" t="str">
        <f t="shared" si="13"/>
        <v/>
      </c>
      <c r="D429" s="19"/>
      <c r="E429" s="19"/>
      <c r="F429" s="21"/>
      <c r="G429" s="19"/>
      <c r="H429" s="19"/>
      <c r="I429" s="19"/>
      <c r="J429" s="19"/>
      <c r="K429" s="47" t="str">
        <f>IF(OR(ISBLANK(D429),ISBLANK(G429),ISBLANK(H429),ISBLANK(I429),ISBLANK(J429), ISBLANK(#REF!)),"",IF(COUNTIF(G429:J429, "Y")=4, "Yes", "No"))</f>
        <v/>
      </c>
      <c r="L429" s="20"/>
      <c r="M429" s="19"/>
      <c r="N429" s="19"/>
      <c r="O429" s="19"/>
      <c r="P429" s="47" t="str">
        <f t="shared" si="12"/>
        <v/>
      </c>
      <c r="Q429" s="19"/>
    </row>
    <row r="430" spans="1:17" ht="19.899999999999999" customHeight="1">
      <c r="A430" s="42" t="str">
        <f>IF(ISBLANK(D430), "", 'Program Info'!$B$7)</f>
        <v/>
      </c>
      <c r="B430" s="42" t="str">
        <f>IF(ISBLANK(D430), "", 'Program Info'!$C$7)</f>
        <v/>
      </c>
      <c r="C430" s="39" t="str">
        <f t="shared" si="13"/>
        <v/>
      </c>
      <c r="D430" s="19"/>
      <c r="E430" s="19"/>
      <c r="F430" s="21"/>
      <c r="G430" s="19"/>
      <c r="H430" s="19"/>
      <c r="I430" s="19"/>
      <c r="J430" s="19"/>
      <c r="K430" s="47" t="str">
        <f>IF(OR(ISBLANK(D430),ISBLANK(G430),ISBLANK(H430),ISBLANK(I430),ISBLANK(J430), ISBLANK(#REF!)),"",IF(COUNTIF(G430:J430, "Y")=4, "Yes", "No"))</f>
        <v/>
      </c>
      <c r="L430" s="20"/>
      <c r="M430" s="19"/>
      <c r="N430" s="19"/>
      <c r="O430" s="19"/>
      <c r="P430" s="47" t="str">
        <f t="shared" si="12"/>
        <v/>
      </c>
      <c r="Q430" s="19"/>
    </row>
    <row r="431" spans="1:17" ht="19.899999999999999" customHeight="1">
      <c r="A431" s="42" t="str">
        <f>IF(ISBLANK(D431), "", 'Program Info'!$B$7)</f>
        <v/>
      </c>
      <c r="B431" s="42" t="str">
        <f>IF(ISBLANK(D431), "", 'Program Info'!$C$7)</f>
        <v/>
      </c>
      <c r="C431" s="39" t="str">
        <f t="shared" si="13"/>
        <v/>
      </c>
      <c r="D431" s="19"/>
      <c r="E431" s="19"/>
      <c r="F431" s="21"/>
      <c r="G431" s="19"/>
      <c r="H431" s="19"/>
      <c r="I431" s="19"/>
      <c r="J431" s="19"/>
      <c r="K431" s="47" t="str">
        <f>IF(OR(ISBLANK(D431),ISBLANK(G431),ISBLANK(H431),ISBLANK(I431),ISBLANK(J431), ISBLANK(#REF!)),"",IF(COUNTIF(G431:J431, "Y")=4, "Yes", "No"))</f>
        <v/>
      </c>
      <c r="L431" s="20"/>
      <c r="M431" s="19"/>
      <c r="N431" s="19"/>
      <c r="O431" s="19"/>
      <c r="P431" s="47" t="str">
        <f t="shared" si="12"/>
        <v/>
      </c>
      <c r="Q431" s="19"/>
    </row>
    <row r="432" spans="1:17" ht="19.899999999999999" customHeight="1">
      <c r="A432" s="42" t="str">
        <f>IF(ISBLANK(D432), "", 'Program Info'!$B$7)</f>
        <v/>
      </c>
      <c r="B432" s="42" t="str">
        <f>IF(ISBLANK(D432), "", 'Program Info'!$C$7)</f>
        <v/>
      </c>
      <c r="C432" s="39" t="str">
        <f t="shared" si="13"/>
        <v/>
      </c>
      <c r="D432" s="19"/>
      <c r="E432" s="19"/>
      <c r="F432" s="21"/>
      <c r="G432" s="19"/>
      <c r="H432" s="19"/>
      <c r="I432" s="19"/>
      <c r="J432" s="19"/>
      <c r="K432" s="47" t="str">
        <f>IF(OR(ISBLANK(D432),ISBLANK(G432),ISBLANK(H432),ISBLANK(I432),ISBLANK(J432), ISBLANK(#REF!)),"",IF(COUNTIF(G432:J432, "Y")=4, "Yes", "No"))</f>
        <v/>
      </c>
      <c r="L432" s="20"/>
      <c r="M432" s="19"/>
      <c r="N432" s="19"/>
      <c r="O432" s="19"/>
      <c r="P432" s="47" t="str">
        <f t="shared" si="12"/>
        <v/>
      </c>
      <c r="Q432" s="19"/>
    </row>
    <row r="433" spans="1:17" ht="19.899999999999999" customHeight="1">
      <c r="A433" s="42" t="str">
        <f>IF(ISBLANK(D433), "", 'Program Info'!$B$7)</f>
        <v/>
      </c>
      <c r="B433" s="42" t="str">
        <f>IF(ISBLANK(D433), "", 'Program Info'!$C$7)</f>
        <v/>
      </c>
      <c r="C433" s="39" t="str">
        <f t="shared" si="13"/>
        <v/>
      </c>
      <c r="D433" s="19"/>
      <c r="E433" s="19"/>
      <c r="F433" s="21"/>
      <c r="G433" s="19"/>
      <c r="H433" s="19"/>
      <c r="I433" s="19"/>
      <c r="J433" s="19"/>
      <c r="K433" s="47" t="str">
        <f>IF(OR(ISBLANK(D433),ISBLANK(G433),ISBLANK(H433),ISBLANK(I433),ISBLANK(J433), ISBLANK(#REF!)),"",IF(COUNTIF(G433:J433, "Y")=4, "Yes", "No"))</f>
        <v/>
      </c>
      <c r="L433" s="20"/>
      <c r="M433" s="19"/>
      <c r="N433" s="19"/>
      <c r="O433" s="19"/>
      <c r="P433" s="47" t="str">
        <f t="shared" si="12"/>
        <v/>
      </c>
      <c r="Q433" s="19"/>
    </row>
    <row r="434" spans="1:17" ht="19.899999999999999" customHeight="1">
      <c r="A434" s="42" t="str">
        <f>IF(ISBLANK(D434), "", 'Program Info'!$B$7)</f>
        <v/>
      </c>
      <c r="B434" s="42" t="str">
        <f>IF(ISBLANK(D434), "", 'Program Info'!$C$7)</f>
        <v/>
      </c>
      <c r="C434" s="39" t="str">
        <f t="shared" si="13"/>
        <v/>
      </c>
      <c r="D434" s="19"/>
      <c r="E434" s="19"/>
      <c r="F434" s="21"/>
      <c r="G434" s="19"/>
      <c r="H434" s="19"/>
      <c r="I434" s="19"/>
      <c r="J434" s="19"/>
      <c r="K434" s="47" t="str">
        <f>IF(OR(ISBLANK(D434),ISBLANK(G434),ISBLANK(H434),ISBLANK(I434),ISBLANK(J434), ISBLANK(#REF!)),"",IF(COUNTIF(G434:J434, "Y")=4, "Yes", "No"))</f>
        <v/>
      </c>
      <c r="L434" s="20"/>
      <c r="M434" s="19"/>
      <c r="N434" s="19"/>
      <c r="O434" s="19"/>
      <c r="P434" s="47" t="str">
        <f t="shared" si="12"/>
        <v/>
      </c>
      <c r="Q434" s="19"/>
    </row>
    <row r="435" spans="1:17" ht="19.899999999999999" customHeight="1">
      <c r="A435" s="42" t="str">
        <f>IF(ISBLANK(D435), "", 'Program Info'!$B$7)</f>
        <v/>
      </c>
      <c r="B435" s="42" t="str">
        <f>IF(ISBLANK(D435), "", 'Program Info'!$C$7)</f>
        <v/>
      </c>
      <c r="C435" s="39" t="str">
        <f t="shared" si="13"/>
        <v/>
      </c>
      <c r="D435" s="19"/>
      <c r="E435" s="19"/>
      <c r="F435" s="21"/>
      <c r="G435" s="19"/>
      <c r="H435" s="19"/>
      <c r="I435" s="19"/>
      <c r="J435" s="19"/>
      <c r="K435" s="47" t="str">
        <f>IF(OR(ISBLANK(D435),ISBLANK(G435),ISBLANK(H435),ISBLANK(I435),ISBLANK(J435), ISBLANK(#REF!)),"",IF(COUNTIF(G435:J435, "Y")=4, "Yes", "No"))</f>
        <v/>
      </c>
      <c r="L435" s="20"/>
      <c r="M435" s="19"/>
      <c r="N435" s="19"/>
      <c r="O435" s="19"/>
      <c r="P435" s="47" t="str">
        <f t="shared" si="12"/>
        <v/>
      </c>
      <c r="Q435" s="19"/>
    </row>
    <row r="436" spans="1:17" ht="19.899999999999999" customHeight="1">
      <c r="A436" s="42" t="str">
        <f>IF(ISBLANK(D436), "", 'Program Info'!$B$7)</f>
        <v/>
      </c>
      <c r="B436" s="42" t="str">
        <f>IF(ISBLANK(D436), "", 'Program Info'!$C$7)</f>
        <v/>
      </c>
      <c r="C436" s="39" t="str">
        <f t="shared" si="13"/>
        <v/>
      </c>
      <c r="D436" s="19"/>
      <c r="E436" s="19"/>
      <c r="F436" s="21"/>
      <c r="G436" s="19"/>
      <c r="H436" s="19"/>
      <c r="I436" s="19"/>
      <c r="J436" s="19"/>
      <c r="K436" s="47" t="str">
        <f>IF(OR(ISBLANK(D436),ISBLANK(G436),ISBLANK(H436),ISBLANK(I436),ISBLANK(J436), ISBLANK(#REF!)),"",IF(COUNTIF(G436:J436, "Y")=4, "Yes", "No"))</f>
        <v/>
      </c>
      <c r="L436" s="20"/>
      <c r="M436" s="19"/>
      <c r="N436" s="19"/>
      <c r="O436" s="19"/>
      <c r="P436" s="47" t="str">
        <f t="shared" si="12"/>
        <v/>
      </c>
      <c r="Q436" s="19"/>
    </row>
    <row r="437" spans="1:17" ht="19.899999999999999" customHeight="1">
      <c r="A437" s="42" t="str">
        <f>IF(ISBLANK(D437), "", 'Program Info'!$B$7)</f>
        <v/>
      </c>
      <c r="B437" s="42" t="str">
        <f>IF(ISBLANK(D437), "", 'Program Info'!$C$7)</f>
        <v/>
      </c>
      <c r="C437" s="39" t="str">
        <f t="shared" si="13"/>
        <v/>
      </c>
      <c r="D437" s="19"/>
      <c r="E437" s="19"/>
      <c r="F437" s="21"/>
      <c r="G437" s="19"/>
      <c r="H437" s="19"/>
      <c r="I437" s="19"/>
      <c r="J437" s="19"/>
      <c r="K437" s="47" t="str">
        <f>IF(OR(ISBLANK(D437),ISBLANK(G437),ISBLANK(H437),ISBLANK(I437),ISBLANK(J437), ISBLANK(#REF!)),"",IF(COUNTIF(G437:J437, "Y")=4, "Yes", "No"))</f>
        <v/>
      </c>
      <c r="L437" s="20"/>
      <c r="M437" s="19"/>
      <c r="N437" s="19"/>
      <c r="O437" s="19"/>
      <c r="P437" s="47" t="str">
        <f t="shared" si="12"/>
        <v/>
      </c>
      <c r="Q437" s="19"/>
    </row>
    <row r="438" spans="1:17" ht="19.899999999999999" customHeight="1">
      <c r="A438" s="42" t="str">
        <f>IF(ISBLANK(D438), "", 'Program Info'!$B$7)</f>
        <v/>
      </c>
      <c r="B438" s="42" t="str">
        <f>IF(ISBLANK(D438), "", 'Program Info'!$C$7)</f>
        <v/>
      </c>
      <c r="C438" s="39" t="str">
        <f t="shared" si="13"/>
        <v/>
      </c>
      <c r="D438" s="19"/>
      <c r="E438" s="19"/>
      <c r="F438" s="21"/>
      <c r="G438" s="19"/>
      <c r="H438" s="19"/>
      <c r="I438" s="19"/>
      <c r="J438" s="19"/>
      <c r="K438" s="47" t="str">
        <f>IF(OR(ISBLANK(D438),ISBLANK(G438),ISBLANK(H438),ISBLANK(I438),ISBLANK(J438), ISBLANK(#REF!)),"",IF(COUNTIF(G438:J438, "Y")=4, "Yes", "No"))</f>
        <v/>
      </c>
      <c r="L438" s="20"/>
      <c r="M438" s="19"/>
      <c r="N438" s="19"/>
      <c r="O438" s="19"/>
      <c r="P438" s="47" t="str">
        <f t="shared" si="12"/>
        <v/>
      </c>
      <c r="Q438" s="19"/>
    </row>
    <row r="439" spans="1:17" ht="19.899999999999999" customHeight="1">
      <c r="A439" s="42" t="str">
        <f>IF(ISBLANK(D439), "", 'Program Info'!$B$7)</f>
        <v/>
      </c>
      <c r="B439" s="42" t="str">
        <f>IF(ISBLANK(D439), "", 'Program Info'!$C$7)</f>
        <v/>
      </c>
      <c r="C439" s="39" t="str">
        <f t="shared" si="13"/>
        <v/>
      </c>
      <c r="D439" s="19"/>
      <c r="E439" s="19"/>
      <c r="F439" s="21"/>
      <c r="G439" s="19"/>
      <c r="H439" s="19"/>
      <c r="I439" s="19"/>
      <c r="J439" s="19"/>
      <c r="K439" s="47" t="str">
        <f>IF(OR(ISBLANK(D439),ISBLANK(G439),ISBLANK(H439),ISBLANK(I439),ISBLANK(J439), ISBLANK(#REF!)),"",IF(COUNTIF(G439:J439, "Y")=4, "Yes", "No"))</f>
        <v/>
      </c>
      <c r="L439" s="20"/>
      <c r="M439" s="19"/>
      <c r="N439" s="19"/>
      <c r="O439" s="19"/>
      <c r="P439" s="47" t="str">
        <f t="shared" si="12"/>
        <v/>
      </c>
      <c r="Q439" s="19"/>
    </row>
    <row r="440" spans="1:17" ht="19.899999999999999" customHeight="1">
      <c r="A440" s="42" t="str">
        <f>IF(ISBLANK(D440), "", 'Program Info'!$B$7)</f>
        <v/>
      </c>
      <c r="B440" s="42" t="str">
        <f>IF(ISBLANK(D440), "", 'Program Info'!$C$7)</f>
        <v/>
      </c>
      <c r="C440" s="39" t="str">
        <f t="shared" si="13"/>
        <v/>
      </c>
      <c r="D440" s="19"/>
      <c r="E440" s="19"/>
      <c r="F440" s="21"/>
      <c r="G440" s="19"/>
      <c r="H440" s="19"/>
      <c r="I440" s="19"/>
      <c r="J440" s="19"/>
      <c r="K440" s="47" t="str">
        <f>IF(OR(ISBLANK(D440),ISBLANK(G440),ISBLANK(H440),ISBLANK(I440),ISBLANK(J440), ISBLANK(#REF!)),"",IF(COUNTIF(G440:J440, "Y")=4, "Yes", "No"))</f>
        <v/>
      </c>
      <c r="L440" s="20"/>
      <c r="M440" s="19"/>
      <c r="N440" s="19"/>
      <c r="O440" s="19"/>
      <c r="P440" s="47" t="str">
        <f t="shared" si="12"/>
        <v/>
      </c>
      <c r="Q440" s="19"/>
    </row>
    <row r="441" spans="1:17" ht="19.899999999999999" customHeight="1">
      <c r="A441" s="42" t="str">
        <f>IF(ISBLANK(D441), "", 'Program Info'!$B$7)</f>
        <v/>
      </c>
      <c r="B441" s="42" t="str">
        <f>IF(ISBLANK(D441), "", 'Program Info'!$C$7)</f>
        <v/>
      </c>
      <c r="C441" s="39" t="str">
        <f t="shared" si="13"/>
        <v/>
      </c>
      <c r="D441" s="19"/>
      <c r="E441" s="19"/>
      <c r="F441" s="21"/>
      <c r="G441" s="19"/>
      <c r="H441" s="19"/>
      <c r="I441" s="19"/>
      <c r="J441" s="19"/>
      <c r="K441" s="47" t="str">
        <f>IF(OR(ISBLANK(D441),ISBLANK(G441),ISBLANK(H441),ISBLANK(I441),ISBLANK(J441), ISBLANK(#REF!)),"",IF(COUNTIF(G441:J441, "Y")=4, "Yes", "No"))</f>
        <v/>
      </c>
      <c r="L441" s="20"/>
      <c r="M441" s="19"/>
      <c r="N441" s="19"/>
      <c r="O441" s="19"/>
      <c r="P441" s="47" t="str">
        <f t="shared" si="12"/>
        <v/>
      </c>
      <c r="Q441" s="19"/>
    </row>
    <row r="442" spans="1:17" ht="19.899999999999999" customHeight="1">
      <c r="A442" s="42" t="str">
        <f>IF(ISBLANK(D442), "", 'Program Info'!$B$7)</f>
        <v/>
      </c>
      <c r="B442" s="42" t="str">
        <f>IF(ISBLANK(D442), "", 'Program Info'!$C$7)</f>
        <v/>
      </c>
      <c r="C442" s="39" t="str">
        <f t="shared" si="13"/>
        <v/>
      </c>
      <c r="D442" s="19"/>
      <c r="E442" s="19"/>
      <c r="F442" s="21"/>
      <c r="G442" s="19"/>
      <c r="H442" s="19"/>
      <c r="I442" s="19"/>
      <c r="J442" s="19"/>
      <c r="K442" s="47" t="str">
        <f>IF(OR(ISBLANK(D442),ISBLANK(G442),ISBLANK(H442),ISBLANK(I442),ISBLANK(J442), ISBLANK(#REF!)),"",IF(COUNTIF(G442:J442, "Y")=4, "Yes", "No"))</f>
        <v/>
      </c>
      <c r="L442" s="20"/>
      <c r="M442" s="19"/>
      <c r="N442" s="19"/>
      <c r="O442" s="19"/>
      <c r="P442" s="47" t="str">
        <f t="shared" si="12"/>
        <v/>
      </c>
      <c r="Q442" s="19"/>
    </row>
    <row r="443" spans="1:17" ht="19.899999999999999" customHeight="1">
      <c r="A443" s="42" t="str">
        <f>IF(ISBLANK(D443), "", 'Program Info'!$B$7)</f>
        <v/>
      </c>
      <c r="B443" s="42" t="str">
        <f>IF(ISBLANK(D443), "", 'Program Info'!$C$7)</f>
        <v/>
      </c>
      <c r="C443" s="39" t="str">
        <f t="shared" si="13"/>
        <v/>
      </c>
      <c r="D443" s="19"/>
      <c r="E443" s="19"/>
      <c r="F443" s="21"/>
      <c r="G443" s="19"/>
      <c r="H443" s="19"/>
      <c r="I443" s="19"/>
      <c r="J443" s="19"/>
      <c r="K443" s="47" t="str">
        <f>IF(OR(ISBLANK(D443),ISBLANK(G443),ISBLANK(H443),ISBLANK(I443),ISBLANK(J443), ISBLANK(#REF!)),"",IF(COUNTIF(G443:J443, "Y")=4, "Yes", "No"))</f>
        <v/>
      </c>
      <c r="L443" s="20"/>
      <c r="M443" s="19"/>
      <c r="N443" s="19"/>
      <c r="O443" s="19"/>
      <c r="P443" s="47" t="str">
        <f t="shared" si="12"/>
        <v/>
      </c>
      <c r="Q443" s="19"/>
    </row>
    <row r="444" spans="1:17" ht="19.899999999999999" customHeight="1">
      <c r="A444" s="42" t="str">
        <f>IF(ISBLANK(D444), "", 'Program Info'!$B$7)</f>
        <v/>
      </c>
      <c r="B444" s="42" t="str">
        <f>IF(ISBLANK(D444), "", 'Program Info'!$C$7)</f>
        <v/>
      </c>
      <c r="C444" s="39" t="str">
        <f t="shared" si="13"/>
        <v/>
      </c>
      <c r="D444" s="19"/>
      <c r="E444" s="19"/>
      <c r="F444" s="21"/>
      <c r="G444" s="19"/>
      <c r="H444" s="19"/>
      <c r="I444" s="19"/>
      <c r="J444" s="19"/>
      <c r="K444" s="47" t="str">
        <f>IF(OR(ISBLANK(D444),ISBLANK(G444),ISBLANK(H444),ISBLANK(I444),ISBLANK(J444), ISBLANK(#REF!)),"",IF(COUNTIF(G444:J444, "Y")=4, "Yes", "No"))</f>
        <v/>
      </c>
      <c r="L444" s="20"/>
      <c r="M444" s="19"/>
      <c r="N444" s="19"/>
      <c r="O444" s="19"/>
      <c r="P444" s="47" t="str">
        <f t="shared" si="12"/>
        <v/>
      </c>
      <c r="Q444" s="19"/>
    </row>
    <row r="445" spans="1:17" ht="19.899999999999999" customHeight="1">
      <c r="A445" s="42" t="str">
        <f>IF(ISBLANK(D445), "", 'Program Info'!$B$7)</f>
        <v/>
      </c>
      <c r="B445" s="42" t="str">
        <f>IF(ISBLANK(D445), "", 'Program Info'!$C$7)</f>
        <v/>
      </c>
      <c r="C445" s="39" t="str">
        <f t="shared" si="13"/>
        <v/>
      </c>
      <c r="D445" s="19"/>
      <c r="E445" s="19"/>
      <c r="F445" s="21"/>
      <c r="G445" s="19"/>
      <c r="H445" s="19"/>
      <c r="I445" s="19"/>
      <c r="J445" s="19"/>
      <c r="K445" s="47" t="str">
        <f>IF(OR(ISBLANK(D445),ISBLANK(G445),ISBLANK(H445),ISBLANK(I445),ISBLANK(J445), ISBLANK(#REF!)),"",IF(COUNTIF(G445:J445, "Y")=4, "Yes", "No"))</f>
        <v/>
      </c>
      <c r="L445" s="20"/>
      <c r="M445" s="19"/>
      <c r="N445" s="19"/>
      <c r="O445" s="19"/>
      <c r="P445" s="47" t="str">
        <f t="shared" si="12"/>
        <v/>
      </c>
      <c r="Q445" s="19"/>
    </row>
    <row r="446" spans="1:17" ht="19.899999999999999" customHeight="1">
      <c r="A446" s="42" t="str">
        <f>IF(ISBLANK(D446), "", 'Program Info'!$B$7)</f>
        <v/>
      </c>
      <c r="B446" s="42" t="str">
        <f>IF(ISBLANK(D446), "", 'Program Info'!$C$7)</f>
        <v/>
      </c>
      <c r="C446" s="39" t="str">
        <f t="shared" si="13"/>
        <v/>
      </c>
      <c r="D446" s="19"/>
      <c r="E446" s="19"/>
      <c r="F446" s="21"/>
      <c r="G446" s="19"/>
      <c r="H446" s="19"/>
      <c r="I446" s="19"/>
      <c r="J446" s="19"/>
      <c r="K446" s="47" t="str">
        <f>IF(OR(ISBLANK(D446),ISBLANK(G446),ISBLANK(H446),ISBLANK(I446),ISBLANK(J446), ISBLANK(#REF!)),"",IF(COUNTIF(G446:J446, "Y")=4, "Yes", "No"))</f>
        <v/>
      </c>
      <c r="L446" s="20"/>
      <c r="M446" s="19"/>
      <c r="N446" s="19"/>
      <c r="O446" s="19"/>
      <c r="P446" s="47" t="str">
        <f t="shared" si="12"/>
        <v/>
      </c>
      <c r="Q446" s="19"/>
    </row>
    <row r="447" spans="1:17" ht="19.899999999999999" customHeight="1">
      <c r="A447" s="42" t="str">
        <f>IF(ISBLANK(D447), "", 'Program Info'!$B$7)</f>
        <v/>
      </c>
      <c r="B447" s="42" t="str">
        <f>IF(ISBLANK(D447), "", 'Program Info'!$C$7)</f>
        <v/>
      </c>
      <c r="C447" s="39" t="str">
        <f t="shared" si="13"/>
        <v/>
      </c>
      <c r="D447" s="19"/>
      <c r="E447" s="19"/>
      <c r="F447" s="21"/>
      <c r="G447" s="19"/>
      <c r="H447" s="19"/>
      <c r="I447" s="19"/>
      <c r="J447" s="19"/>
      <c r="K447" s="47" t="str">
        <f>IF(OR(ISBLANK(D447),ISBLANK(G447),ISBLANK(H447),ISBLANK(I447),ISBLANK(J447), ISBLANK(#REF!)),"",IF(COUNTIF(G447:J447, "Y")=4, "Yes", "No"))</f>
        <v/>
      </c>
      <c r="L447" s="20"/>
      <c r="M447" s="19"/>
      <c r="N447" s="19"/>
      <c r="O447" s="19"/>
      <c r="P447" s="47" t="str">
        <f t="shared" si="12"/>
        <v/>
      </c>
      <c r="Q447" s="19"/>
    </row>
    <row r="448" spans="1:17" ht="19.899999999999999" customHeight="1">
      <c r="A448" s="42" t="str">
        <f>IF(ISBLANK(D448), "", 'Program Info'!$B$7)</f>
        <v/>
      </c>
      <c r="B448" s="42" t="str">
        <f>IF(ISBLANK(D448), "", 'Program Info'!$C$7)</f>
        <v/>
      </c>
      <c r="C448" s="39" t="str">
        <f t="shared" si="13"/>
        <v/>
      </c>
      <c r="D448" s="19"/>
      <c r="E448" s="19"/>
      <c r="F448" s="21"/>
      <c r="G448" s="19"/>
      <c r="H448" s="19"/>
      <c r="I448" s="19"/>
      <c r="J448" s="19"/>
      <c r="K448" s="47" t="str">
        <f>IF(OR(ISBLANK(D448),ISBLANK(G448),ISBLANK(H448),ISBLANK(I448),ISBLANK(J448), ISBLANK(#REF!)),"",IF(COUNTIF(G448:J448, "Y")=4, "Yes", "No"))</f>
        <v/>
      </c>
      <c r="L448" s="20"/>
      <c r="M448" s="19"/>
      <c r="N448" s="19"/>
      <c r="O448" s="19"/>
      <c r="P448" s="47" t="str">
        <f t="shared" si="12"/>
        <v/>
      </c>
      <c r="Q448" s="19"/>
    </row>
    <row r="449" spans="1:17" ht="19.899999999999999" customHeight="1">
      <c r="A449" s="42" t="str">
        <f>IF(ISBLANK(D449), "", 'Program Info'!$B$7)</f>
        <v/>
      </c>
      <c r="B449" s="42" t="str">
        <f>IF(ISBLANK(D449), "", 'Program Info'!$C$7)</f>
        <v/>
      </c>
      <c r="C449" s="39" t="str">
        <f t="shared" si="13"/>
        <v/>
      </c>
      <c r="D449" s="19"/>
      <c r="E449" s="19"/>
      <c r="F449" s="21"/>
      <c r="G449" s="19"/>
      <c r="H449" s="19"/>
      <c r="I449" s="19"/>
      <c r="J449" s="19"/>
      <c r="K449" s="47" t="str">
        <f>IF(OR(ISBLANK(D449),ISBLANK(G449),ISBLANK(H449),ISBLANK(I449),ISBLANK(J449), ISBLANK(#REF!)),"",IF(COUNTIF(G449:J449, "Y")=4, "Yes", "No"))</f>
        <v/>
      </c>
      <c r="L449" s="20"/>
      <c r="M449" s="19"/>
      <c r="N449" s="19"/>
      <c r="O449" s="19"/>
      <c r="P449" s="47" t="str">
        <f t="shared" si="12"/>
        <v/>
      </c>
      <c r="Q449" s="19"/>
    </row>
    <row r="450" spans="1:17" ht="19.899999999999999" customHeight="1">
      <c r="A450" s="42" t="str">
        <f>IF(ISBLANK(D450), "", 'Program Info'!$B$7)</f>
        <v/>
      </c>
      <c r="B450" s="42" t="str">
        <f>IF(ISBLANK(D450), "", 'Program Info'!$C$7)</f>
        <v/>
      </c>
      <c r="C450" s="39" t="str">
        <f t="shared" si="13"/>
        <v/>
      </c>
      <c r="D450" s="19"/>
      <c r="E450" s="19"/>
      <c r="F450" s="21"/>
      <c r="G450" s="19"/>
      <c r="H450" s="19"/>
      <c r="I450" s="19"/>
      <c r="J450" s="19"/>
      <c r="K450" s="47" t="str">
        <f>IF(OR(ISBLANK(D450),ISBLANK(G450),ISBLANK(H450),ISBLANK(I450),ISBLANK(J450), ISBLANK(#REF!)),"",IF(COUNTIF(G450:J450, "Y")=4, "Yes", "No"))</f>
        <v/>
      </c>
      <c r="L450" s="20"/>
      <c r="M450" s="19"/>
      <c r="N450" s="19"/>
      <c r="O450" s="19"/>
      <c r="P450" s="47" t="str">
        <f t="shared" si="12"/>
        <v/>
      </c>
      <c r="Q450" s="19"/>
    </row>
    <row r="451" spans="1:17" ht="19.899999999999999" customHeight="1">
      <c r="A451" s="42" t="str">
        <f>IF(ISBLANK(D451), "", 'Program Info'!$B$7)</f>
        <v/>
      </c>
      <c r="B451" s="42" t="str">
        <f>IF(ISBLANK(D451), "", 'Program Info'!$C$7)</f>
        <v/>
      </c>
      <c r="C451" s="39" t="str">
        <f t="shared" si="13"/>
        <v/>
      </c>
      <c r="D451" s="19"/>
      <c r="E451" s="19"/>
      <c r="F451" s="21"/>
      <c r="G451" s="19"/>
      <c r="H451" s="19"/>
      <c r="I451" s="19"/>
      <c r="J451" s="19"/>
      <c r="K451" s="47" t="str">
        <f>IF(OR(ISBLANK(D451),ISBLANK(G451),ISBLANK(H451),ISBLANK(I451),ISBLANK(J451), ISBLANK(#REF!)),"",IF(COUNTIF(G451:J451, "Y")=4, "Yes", "No"))</f>
        <v/>
      </c>
      <c r="L451" s="20"/>
      <c r="M451" s="19"/>
      <c r="N451" s="19"/>
      <c r="O451" s="19"/>
      <c r="P451" s="47" t="str">
        <f t="shared" si="12"/>
        <v/>
      </c>
      <c r="Q451" s="19"/>
    </row>
    <row r="452" spans="1:17" ht="19.899999999999999" customHeight="1">
      <c r="A452" s="42" t="str">
        <f>IF(ISBLANK(D452), "", 'Program Info'!$B$7)</f>
        <v/>
      </c>
      <c r="B452" s="42" t="str">
        <f>IF(ISBLANK(D452), "", 'Program Info'!$C$7)</f>
        <v/>
      </c>
      <c r="C452" s="39" t="str">
        <f t="shared" si="13"/>
        <v/>
      </c>
      <c r="D452" s="19"/>
      <c r="E452" s="19"/>
      <c r="F452" s="21"/>
      <c r="G452" s="19"/>
      <c r="H452" s="19"/>
      <c r="I452" s="19"/>
      <c r="J452" s="19"/>
      <c r="K452" s="47" t="str">
        <f>IF(OR(ISBLANK(D452),ISBLANK(G452),ISBLANK(H452),ISBLANK(I452),ISBLANK(J452), ISBLANK(#REF!)),"",IF(COUNTIF(G452:J452, "Y")=4, "Yes", "No"))</f>
        <v/>
      </c>
      <c r="L452" s="20"/>
      <c r="M452" s="19"/>
      <c r="N452" s="19"/>
      <c r="O452" s="19"/>
      <c r="P452" s="47" t="str">
        <f t="shared" si="12"/>
        <v/>
      </c>
      <c r="Q452" s="19"/>
    </row>
    <row r="453" spans="1:17" ht="19.899999999999999" customHeight="1">
      <c r="A453" s="42" t="str">
        <f>IF(ISBLANK(D453), "", 'Program Info'!$B$7)</f>
        <v/>
      </c>
      <c r="B453" s="42" t="str">
        <f>IF(ISBLANK(D453), "", 'Program Info'!$C$7)</f>
        <v/>
      </c>
      <c r="C453" s="39" t="str">
        <f t="shared" si="13"/>
        <v/>
      </c>
      <c r="D453" s="19"/>
      <c r="E453" s="19"/>
      <c r="F453" s="21"/>
      <c r="G453" s="19"/>
      <c r="H453" s="19"/>
      <c r="I453" s="19"/>
      <c r="J453" s="19"/>
      <c r="K453" s="47" t="str">
        <f>IF(OR(ISBLANK(D453),ISBLANK(G453),ISBLANK(H453),ISBLANK(I453),ISBLANK(J453), ISBLANK(#REF!)),"",IF(COUNTIF(G453:J453, "Y")=4, "Yes", "No"))</f>
        <v/>
      </c>
      <c r="L453" s="20"/>
      <c r="M453" s="19"/>
      <c r="N453" s="19"/>
      <c r="O453" s="19"/>
      <c r="P453" s="47" t="str">
        <f t="shared" si="12"/>
        <v/>
      </c>
      <c r="Q453" s="19"/>
    </row>
    <row r="454" spans="1:17" ht="19.899999999999999" customHeight="1">
      <c r="A454" s="42" t="str">
        <f>IF(ISBLANK(D454), "", 'Program Info'!$B$7)</f>
        <v/>
      </c>
      <c r="B454" s="42" t="str">
        <f>IF(ISBLANK(D454), "", 'Program Info'!$C$7)</f>
        <v/>
      </c>
      <c r="C454" s="39" t="str">
        <f t="shared" si="13"/>
        <v/>
      </c>
      <c r="D454" s="19"/>
      <c r="E454" s="19"/>
      <c r="F454" s="21"/>
      <c r="G454" s="19"/>
      <c r="H454" s="19"/>
      <c r="I454" s="19"/>
      <c r="J454" s="19"/>
      <c r="K454" s="47" t="str">
        <f>IF(OR(ISBLANK(D454),ISBLANK(G454),ISBLANK(H454),ISBLANK(I454),ISBLANK(J454), ISBLANK(#REF!)),"",IF(COUNTIF(G454:J454, "Y")=4, "Yes", "No"))</f>
        <v/>
      </c>
      <c r="L454" s="20"/>
      <c r="M454" s="19"/>
      <c r="N454" s="19"/>
      <c r="O454" s="19"/>
      <c r="P454" s="47" t="str">
        <f t="shared" ref="P454:P502" si="14">IF(OR(ISBLANK(D454),ISBLANK(L454),ISBLANK(M454),ISBLANK(N454),ISBLANK(O454)),"",IF(COUNTIF(L454:O454,"Y")=4,"Yes","No"))</f>
        <v/>
      </c>
      <c r="Q454" s="19"/>
    </row>
    <row r="455" spans="1:17" ht="19.899999999999999" customHeight="1">
      <c r="A455" s="42" t="str">
        <f>IF(ISBLANK(D455), "", 'Program Info'!$B$7)</f>
        <v/>
      </c>
      <c r="B455" s="42" t="str">
        <f>IF(ISBLANK(D455), "", 'Program Info'!$C$7)</f>
        <v/>
      </c>
      <c r="C455" s="39" t="str">
        <f t="shared" ref="C455:C502" si="15">IF(ISBLANK(D455), "", "8th")</f>
        <v/>
      </c>
      <c r="D455" s="19"/>
      <c r="E455" s="19"/>
      <c r="F455" s="21"/>
      <c r="G455" s="19"/>
      <c r="H455" s="19"/>
      <c r="I455" s="19"/>
      <c r="J455" s="19"/>
      <c r="K455" s="47" t="str">
        <f>IF(OR(ISBLANK(D455),ISBLANK(G455),ISBLANK(H455),ISBLANK(I455),ISBLANK(J455), ISBLANK(#REF!)),"",IF(COUNTIF(G455:J455, "Y")=4, "Yes", "No"))</f>
        <v/>
      </c>
      <c r="L455" s="20"/>
      <c r="M455" s="19"/>
      <c r="N455" s="19"/>
      <c r="O455" s="19"/>
      <c r="P455" s="47" t="str">
        <f t="shared" si="14"/>
        <v/>
      </c>
      <c r="Q455" s="19"/>
    </row>
    <row r="456" spans="1:17" ht="19.899999999999999" customHeight="1">
      <c r="A456" s="42" t="str">
        <f>IF(ISBLANK(D456), "", 'Program Info'!$B$7)</f>
        <v/>
      </c>
      <c r="B456" s="42" t="str">
        <f>IF(ISBLANK(D456), "", 'Program Info'!$C$7)</f>
        <v/>
      </c>
      <c r="C456" s="39" t="str">
        <f t="shared" si="15"/>
        <v/>
      </c>
      <c r="D456" s="19"/>
      <c r="E456" s="19"/>
      <c r="F456" s="21"/>
      <c r="G456" s="19"/>
      <c r="H456" s="19"/>
      <c r="I456" s="19"/>
      <c r="J456" s="19"/>
      <c r="K456" s="47" t="str">
        <f>IF(OR(ISBLANK(D456),ISBLANK(G456),ISBLANK(H456),ISBLANK(I456),ISBLANK(J456), ISBLANK(#REF!)),"",IF(COUNTIF(G456:J456, "Y")=4, "Yes", "No"))</f>
        <v/>
      </c>
      <c r="L456" s="20"/>
      <c r="M456" s="19"/>
      <c r="N456" s="19"/>
      <c r="O456" s="19"/>
      <c r="P456" s="47" t="str">
        <f t="shared" si="14"/>
        <v/>
      </c>
      <c r="Q456" s="19"/>
    </row>
    <row r="457" spans="1:17" ht="19.899999999999999" customHeight="1">
      <c r="A457" s="42" t="str">
        <f>IF(ISBLANK(D457), "", 'Program Info'!$B$7)</f>
        <v/>
      </c>
      <c r="B457" s="42" t="str">
        <f>IF(ISBLANK(D457), "", 'Program Info'!$C$7)</f>
        <v/>
      </c>
      <c r="C457" s="39" t="str">
        <f t="shared" si="15"/>
        <v/>
      </c>
      <c r="D457" s="19"/>
      <c r="E457" s="19"/>
      <c r="F457" s="21"/>
      <c r="G457" s="19"/>
      <c r="H457" s="19"/>
      <c r="I457" s="19"/>
      <c r="J457" s="19"/>
      <c r="K457" s="47" t="str">
        <f>IF(OR(ISBLANK(D457),ISBLANK(G457),ISBLANK(H457),ISBLANK(I457),ISBLANK(J457), ISBLANK(#REF!)),"",IF(COUNTIF(G457:J457, "Y")=4, "Yes", "No"))</f>
        <v/>
      </c>
      <c r="L457" s="20"/>
      <c r="M457" s="19"/>
      <c r="N457" s="19"/>
      <c r="O457" s="19"/>
      <c r="P457" s="47" t="str">
        <f t="shared" si="14"/>
        <v/>
      </c>
      <c r="Q457" s="19"/>
    </row>
    <row r="458" spans="1:17" ht="19.899999999999999" customHeight="1">
      <c r="A458" s="42" t="str">
        <f>IF(ISBLANK(D458), "", 'Program Info'!$B$7)</f>
        <v/>
      </c>
      <c r="B458" s="42" t="str">
        <f>IF(ISBLANK(D458), "", 'Program Info'!$C$7)</f>
        <v/>
      </c>
      <c r="C458" s="39" t="str">
        <f t="shared" si="15"/>
        <v/>
      </c>
      <c r="D458" s="19"/>
      <c r="E458" s="19"/>
      <c r="F458" s="21"/>
      <c r="G458" s="19"/>
      <c r="H458" s="19"/>
      <c r="I458" s="19"/>
      <c r="J458" s="19"/>
      <c r="K458" s="47" t="str">
        <f>IF(OR(ISBLANK(D458),ISBLANK(G458),ISBLANK(H458),ISBLANK(I458),ISBLANK(J458), ISBLANK(#REF!)),"",IF(COUNTIF(G458:J458, "Y")=4, "Yes", "No"))</f>
        <v/>
      </c>
      <c r="L458" s="20"/>
      <c r="M458" s="19"/>
      <c r="N458" s="19"/>
      <c r="O458" s="19"/>
      <c r="P458" s="47" t="str">
        <f t="shared" si="14"/>
        <v/>
      </c>
      <c r="Q458" s="19"/>
    </row>
    <row r="459" spans="1:17" ht="19.899999999999999" customHeight="1">
      <c r="A459" s="42" t="str">
        <f>IF(ISBLANK(D459), "", 'Program Info'!$B$7)</f>
        <v/>
      </c>
      <c r="B459" s="42" t="str">
        <f>IF(ISBLANK(D459), "", 'Program Info'!$C$7)</f>
        <v/>
      </c>
      <c r="C459" s="39" t="str">
        <f t="shared" si="15"/>
        <v/>
      </c>
      <c r="D459" s="19"/>
      <c r="E459" s="19"/>
      <c r="F459" s="21"/>
      <c r="G459" s="19"/>
      <c r="H459" s="19"/>
      <c r="I459" s="19"/>
      <c r="J459" s="19"/>
      <c r="K459" s="47" t="str">
        <f>IF(OR(ISBLANK(D459),ISBLANK(G459),ISBLANK(H459),ISBLANK(I459),ISBLANK(J459), ISBLANK(#REF!)),"",IF(COUNTIF(G459:J459, "Y")=4, "Yes", "No"))</f>
        <v/>
      </c>
      <c r="L459" s="20"/>
      <c r="M459" s="19"/>
      <c r="N459" s="19"/>
      <c r="O459" s="19"/>
      <c r="P459" s="47" t="str">
        <f t="shared" si="14"/>
        <v/>
      </c>
      <c r="Q459" s="19"/>
    </row>
    <row r="460" spans="1:17" ht="19.899999999999999" customHeight="1">
      <c r="A460" s="42" t="str">
        <f>IF(ISBLANK(D460), "", 'Program Info'!$B$7)</f>
        <v/>
      </c>
      <c r="B460" s="42" t="str">
        <f>IF(ISBLANK(D460), "", 'Program Info'!$C$7)</f>
        <v/>
      </c>
      <c r="C460" s="39" t="str">
        <f t="shared" si="15"/>
        <v/>
      </c>
      <c r="D460" s="19"/>
      <c r="E460" s="19"/>
      <c r="F460" s="21"/>
      <c r="G460" s="19"/>
      <c r="H460" s="19"/>
      <c r="I460" s="19"/>
      <c r="J460" s="19"/>
      <c r="K460" s="47" t="str">
        <f>IF(OR(ISBLANK(D460),ISBLANK(G460),ISBLANK(H460),ISBLANK(I460),ISBLANK(J460), ISBLANK(#REF!)),"",IF(COUNTIF(G460:J460, "Y")=4, "Yes", "No"))</f>
        <v/>
      </c>
      <c r="L460" s="20"/>
      <c r="M460" s="19"/>
      <c r="N460" s="19"/>
      <c r="O460" s="19"/>
      <c r="P460" s="47" t="str">
        <f t="shared" si="14"/>
        <v/>
      </c>
      <c r="Q460" s="19"/>
    </row>
    <row r="461" spans="1:17" ht="19.899999999999999" customHeight="1">
      <c r="A461" s="42" t="str">
        <f>IF(ISBLANK(D461), "", 'Program Info'!$B$7)</f>
        <v/>
      </c>
      <c r="B461" s="42" t="str">
        <f>IF(ISBLANK(D461), "", 'Program Info'!$C$7)</f>
        <v/>
      </c>
      <c r="C461" s="39" t="str">
        <f t="shared" si="15"/>
        <v/>
      </c>
      <c r="D461" s="19"/>
      <c r="E461" s="19"/>
      <c r="F461" s="21"/>
      <c r="G461" s="19"/>
      <c r="H461" s="19"/>
      <c r="I461" s="19"/>
      <c r="J461" s="19"/>
      <c r="K461" s="47" t="str">
        <f>IF(OR(ISBLANK(D461),ISBLANK(G461),ISBLANK(H461),ISBLANK(I461),ISBLANK(J461), ISBLANK(#REF!)),"",IF(COUNTIF(G461:J461, "Y")=4, "Yes", "No"))</f>
        <v/>
      </c>
      <c r="L461" s="20"/>
      <c r="M461" s="19"/>
      <c r="N461" s="19"/>
      <c r="O461" s="19"/>
      <c r="P461" s="47" t="str">
        <f t="shared" si="14"/>
        <v/>
      </c>
      <c r="Q461" s="19"/>
    </row>
    <row r="462" spans="1:17" ht="19.899999999999999" customHeight="1">
      <c r="A462" s="42" t="str">
        <f>IF(ISBLANK(D462), "", 'Program Info'!$B$7)</f>
        <v/>
      </c>
      <c r="B462" s="42" t="str">
        <f>IF(ISBLANK(D462), "", 'Program Info'!$C$7)</f>
        <v/>
      </c>
      <c r="C462" s="39" t="str">
        <f t="shared" si="15"/>
        <v/>
      </c>
      <c r="D462" s="19"/>
      <c r="E462" s="19"/>
      <c r="F462" s="21"/>
      <c r="G462" s="19"/>
      <c r="H462" s="19"/>
      <c r="I462" s="19"/>
      <c r="J462" s="19"/>
      <c r="K462" s="47" t="str">
        <f>IF(OR(ISBLANK(D462),ISBLANK(G462),ISBLANK(H462),ISBLANK(I462),ISBLANK(J462), ISBLANK(#REF!)),"",IF(COUNTIF(G462:J462, "Y")=4, "Yes", "No"))</f>
        <v/>
      </c>
      <c r="L462" s="20"/>
      <c r="M462" s="19"/>
      <c r="N462" s="19"/>
      <c r="O462" s="19"/>
      <c r="P462" s="47" t="str">
        <f t="shared" si="14"/>
        <v/>
      </c>
      <c r="Q462" s="19"/>
    </row>
    <row r="463" spans="1:17" ht="19.899999999999999" customHeight="1">
      <c r="A463" s="42" t="str">
        <f>IF(ISBLANK(D463), "", 'Program Info'!$B$7)</f>
        <v/>
      </c>
      <c r="B463" s="42" t="str">
        <f>IF(ISBLANK(D463), "", 'Program Info'!$C$7)</f>
        <v/>
      </c>
      <c r="C463" s="39" t="str">
        <f t="shared" si="15"/>
        <v/>
      </c>
      <c r="D463" s="19"/>
      <c r="E463" s="19"/>
      <c r="F463" s="21"/>
      <c r="G463" s="19"/>
      <c r="H463" s="19"/>
      <c r="I463" s="19"/>
      <c r="J463" s="19"/>
      <c r="K463" s="47" t="str">
        <f>IF(OR(ISBLANK(D463),ISBLANK(G463),ISBLANK(H463),ISBLANK(I463),ISBLANK(J463), ISBLANK(#REF!)),"",IF(COUNTIF(G463:J463, "Y")=4, "Yes", "No"))</f>
        <v/>
      </c>
      <c r="L463" s="20"/>
      <c r="M463" s="19"/>
      <c r="N463" s="19"/>
      <c r="O463" s="19"/>
      <c r="P463" s="47" t="str">
        <f t="shared" si="14"/>
        <v/>
      </c>
      <c r="Q463" s="19"/>
    </row>
    <row r="464" spans="1:17" ht="19.899999999999999" customHeight="1">
      <c r="A464" s="42" t="str">
        <f>IF(ISBLANK(D464), "", 'Program Info'!$B$7)</f>
        <v/>
      </c>
      <c r="B464" s="42" t="str">
        <f>IF(ISBLANK(D464), "", 'Program Info'!$C$7)</f>
        <v/>
      </c>
      <c r="C464" s="39" t="str">
        <f t="shared" si="15"/>
        <v/>
      </c>
      <c r="D464" s="19"/>
      <c r="E464" s="19"/>
      <c r="F464" s="21"/>
      <c r="G464" s="19"/>
      <c r="H464" s="19"/>
      <c r="I464" s="19"/>
      <c r="J464" s="19"/>
      <c r="K464" s="47" t="str">
        <f>IF(OR(ISBLANK(D464),ISBLANK(G464),ISBLANK(H464),ISBLANK(I464),ISBLANK(J464), ISBLANK(#REF!)),"",IF(COUNTIF(G464:J464, "Y")=4, "Yes", "No"))</f>
        <v/>
      </c>
      <c r="L464" s="20"/>
      <c r="M464" s="19"/>
      <c r="N464" s="19"/>
      <c r="O464" s="19"/>
      <c r="P464" s="47" t="str">
        <f t="shared" si="14"/>
        <v/>
      </c>
      <c r="Q464" s="19"/>
    </row>
    <row r="465" spans="1:17" ht="19.899999999999999" customHeight="1">
      <c r="A465" s="42" t="str">
        <f>IF(ISBLANK(D465), "", 'Program Info'!$B$7)</f>
        <v/>
      </c>
      <c r="B465" s="42" t="str">
        <f>IF(ISBLANK(D465), "", 'Program Info'!$C$7)</f>
        <v/>
      </c>
      <c r="C465" s="39" t="str">
        <f t="shared" si="15"/>
        <v/>
      </c>
      <c r="D465" s="19"/>
      <c r="E465" s="19"/>
      <c r="F465" s="21"/>
      <c r="G465" s="19"/>
      <c r="H465" s="19"/>
      <c r="I465" s="19"/>
      <c r="J465" s="19"/>
      <c r="K465" s="47" t="str">
        <f>IF(OR(ISBLANK(D465),ISBLANK(G465),ISBLANK(H465),ISBLANK(I465),ISBLANK(J465), ISBLANK(#REF!)),"",IF(COUNTIF(G465:J465, "Y")=4, "Yes", "No"))</f>
        <v/>
      </c>
      <c r="L465" s="20"/>
      <c r="M465" s="19"/>
      <c r="N465" s="19"/>
      <c r="O465" s="19"/>
      <c r="P465" s="47" t="str">
        <f t="shared" si="14"/>
        <v/>
      </c>
      <c r="Q465" s="19"/>
    </row>
    <row r="466" spans="1:17" ht="19.899999999999999" customHeight="1">
      <c r="A466" s="42" t="str">
        <f>IF(ISBLANK(D466), "", 'Program Info'!$B$7)</f>
        <v/>
      </c>
      <c r="B466" s="42" t="str">
        <f>IF(ISBLANK(D466), "", 'Program Info'!$C$7)</f>
        <v/>
      </c>
      <c r="C466" s="39" t="str">
        <f t="shared" si="15"/>
        <v/>
      </c>
      <c r="D466" s="19"/>
      <c r="E466" s="19"/>
      <c r="F466" s="21"/>
      <c r="G466" s="19"/>
      <c r="H466" s="19"/>
      <c r="I466" s="19"/>
      <c r="J466" s="19"/>
      <c r="K466" s="47" t="str">
        <f>IF(OR(ISBLANK(D466),ISBLANK(G466),ISBLANK(H466),ISBLANK(I466),ISBLANK(J466), ISBLANK(#REF!)),"",IF(COUNTIF(G466:J466, "Y")=4, "Yes", "No"))</f>
        <v/>
      </c>
      <c r="L466" s="20"/>
      <c r="M466" s="19"/>
      <c r="N466" s="19"/>
      <c r="O466" s="19"/>
      <c r="P466" s="47" t="str">
        <f t="shared" si="14"/>
        <v/>
      </c>
      <c r="Q466" s="19"/>
    </row>
    <row r="467" spans="1:17" ht="19.899999999999999" customHeight="1">
      <c r="A467" s="42" t="str">
        <f>IF(ISBLANK(D467), "", 'Program Info'!$B$7)</f>
        <v/>
      </c>
      <c r="B467" s="42" t="str">
        <f>IF(ISBLANK(D467), "", 'Program Info'!$C$7)</f>
        <v/>
      </c>
      <c r="C467" s="39" t="str">
        <f t="shared" si="15"/>
        <v/>
      </c>
      <c r="D467" s="19"/>
      <c r="E467" s="19"/>
      <c r="F467" s="21"/>
      <c r="G467" s="19"/>
      <c r="H467" s="19"/>
      <c r="I467" s="19"/>
      <c r="J467" s="19"/>
      <c r="K467" s="47" t="str">
        <f>IF(OR(ISBLANK(D467),ISBLANK(G467),ISBLANK(H467),ISBLANK(I467),ISBLANK(J467), ISBLANK(#REF!)),"",IF(COUNTIF(G467:J467, "Y")=4, "Yes", "No"))</f>
        <v/>
      </c>
      <c r="L467" s="20"/>
      <c r="M467" s="19"/>
      <c r="N467" s="19"/>
      <c r="O467" s="19"/>
      <c r="P467" s="47" t="str">
        <f t="shared" si="14"/>
        <v/>
      </c>
      <c r="Q467" s="19"/>
    </row>
    <row r="468" spans="1:17" ht="19.899999999999999" customHeight="1">
      <c r="A468" s="42" t="str">
        <f>IF(ISBLANK(D468), "", 'Program Info'!$B$7)</f>
        <v/>
      </c>
      <c r="B468" s="42" t="str">
        <f>IF(ISBLANK(D468), "", 'Program Info'!$C$7)</f>
        <v/>
      </c>
      <c r="C468" s="39" t="str">
        <f t="shared" si="15"/>
        <v/>
      </c>
      <c r="D468" s="19"/>
      <c r="E468" s="19"/>
      <c r="F468" s="21"/>
      <c r="G468" s="19"/>
      <c r="H468" s="19"/>
      <c r="I468" s="19"/>
      <c r="J468" s="19"/>
      <c r="K468" s="47" t="str">
        <f>IF(OR(ISBLANK(D468),ISBLANK(G468),ISBLANK(H468),ISBLANK(I468),ISBLANK(J468), ISBLANK(#REF!)),"",IF(COUNTIF(G468:J468, "Y")=4, "Yes", "No"))</f>
        <v/>
      </c>
      <c r="L468" s="20"/>
      <c r="M468" s="19"/>
      <c r="N468" s="19"/>
      <c r="O468" s="19"/>
      <c r="P468" s="47" t="str">
        <f t="shared" si="14"/>
        <v/>
      </c>
      <c r="Q468" s="19"/>
    </row>
    <row r="469" spans="1:17" ht="19.899999999999999" customHeight="1">
      <c r="A469" s="42" t="str">
        <f>IF(ISBLANK(D469), "", 'Program Info'!$B$7)</f>
        <v/>
      </c>
      <c r="B469" s="42" t="str">
        <f>IF(ISBLANK(D469), "", 'Program Info'!$C$7)</f>
        <v/>
      </c>
      <c r="C469" s="39" t="str">
        <f t="shared" si="15"/>
        <v/>
      </c>
      <c r="D469" s="19"/>
      <c r="E469" s="19"/>
      <c r="F469" s="21"/>
      <c r="G469" s="19"/>
      <c r="H469" s="19"/>
      <c r="I469" s="19"/>
      <c r="J469" s="19"/>
      <c r="K469" s="47" t="str">
        <f>IF(OR(ISBLANK(D469),ISBLANK(G469),ISBLANK(H469),ISBLANK(I469),ISBLANK(J469), ISBLANK(#REF!)),"",IF(COUNTIF(G469:J469, "Y")=4, "Yes", "No"))</f>
        <v/>
      </c>
      <c r="L469" s="20"/>
      <c r="M469" s="19"/>
      <c r="N469" s="19"/>
      <c r="O469" s="19"/>
      <c r="P469" s="47" t="str">
        <f t="shared" si="14"/>
        <v/>
      </c>
      <c r="Q469" s="19"/>
    </row>
    <row r="470" spans="1:17" ht="19.899999999999999" customHeight="1">
      <c r="A470" s="42" t="str">
        <f>IF(ISBLANK(D470), "", 'Program Info'!$B$7)</f>
        <v/>
      </c>
      <c r="B470" s="42" t="str">
        <f>IF(ISBLANK(D470), "", 'Program Info'!$C$7)</f>
        <v/>
      </c>
      <c r="C470" s="39" t="str">
        <f t="shared" si="15"/>
        <v/>
      </c>
      <c r="D470" s="19"/>
      <c r="E470" s="19"/>
      <c r="F470" s="21"/>
      <c r="G470" s="19"/>
      <c r="H470" s="19"/>
      <c r="I470" s="19"/>
      <c r="J470" s="19"/>
      <c r="K470" s="47" t="str">
        <f>IF(OR(ISBLANK(D470),ISBLANK(G470),ISBLANK(H470),ISBLANK(I470),ISBLANK(J470), ISBLANK(#REF!)),"",IF(COUNTIF(G470:J470, "Y")=4, "Yes", "No"))</f>
        <v/>
      </c>
      <c r="L470" s="20"/>
      <c r="M470" s="19"/>
      <c r="N470" s="19"/>
      <c r="O470" s="19"/>
      <c r="P470" s="47" t="str">
        <f t="shared" si="14"/>
        <v/>
      </c>
      <c r="Q470" s="19"/>
    </row>
    <row r="471" spans="1:17" ht="19.899999999999999" customHeight="1">
      <c r="A471" s="42" t="str">
        <f>IF(ISBLANK(D471), "", 'Program Info'!$B$7)</f>
        <v/>
      </c>
      <c r="B471" s="42" t="str">
        <f>IF(ISBLANK(D471), "", 'Program Info'!$C$7)</f>
        <v/>
      </c>
      <c r="C471" s="39" t="str">
        <f t="shared" si="15"/>
        <v/>
      </c>
      <c r="D471" s="19"/>
      <c r="E471" s="19"/>
      <c r="F471" s="21"/>
      <c r="G471" s="19"/>
      <c r="H471" s="19"/>
      <c r="I471" s="19"/>
      <c r="J471" s="19"/>
      <c r="K471" s="47" t="str">
        <f>IF(OR(ISBLANK(D471),ISBLANK(G471),ISBLANK(H471),ISBLANK(I471),ISBLANK(J471), ISBLANK(#REF!)),"",IF(COUNTIF(G471:J471, "Y")=4, "Yes", "No"))</f>
        <v/>
      </c>
      <c r="L471" s="20"/>
      <c r="M471" s="19"/>
      <c r="N471" s="19"/>
      <c r="O471" s="19"/>
      <c r="P471" s="47" t="str">
        <f t="shared" si="14"/>
        <v/>
      </c>
      <c r="Q471" s="19"/>
    </row>
    <row r="472" spans="1:17" ht="19.899999999999999" customHeight="1">
      <c r="A472" s="42" t="str">
        <f>IF(ISBLANK(D472), "", 'Program Info'!$B$7)</f>
        <v/>
      </c>
      <c r="B472" s="42" t="str">
        <f>IF(ISBLANK(D472), "", 'Program Info'!$C$7)</f>
        <v/>
      </c>
      <c r="C472" s="39" t="str">
        <f t="shared" si="15"/>
        <v/>
      </c>
      <c r="D472" s="19"/>
      <c r="E472" s="19"/>
      <c r="F472" s="21"/>
      <c r="G472" s="19"/>
      <c r="H472" s="19"/>
      <c r="I472" s="19"/>
      <c r="J472" s="19"/>
      <c r="K472" s="47" t="str">
        <f>IF(OR(ISBLANK(D472),ISBLANK(G472),ISBLANK(H472),ISBLANK(I472),ISBLANK(J472), ISBLANK(#REF!)),"",IF(COUNTIF(G472:J472, "Y")=4, "Yes", "No"))</f>
        <v/>
      </c>
      <c r="L472" s="20"/>
      <c r="M472" s="19"/>
      <c r="N472" s="19"/>
      <c r="O472" s="19"/>
      <c r="P472" s="47" t="str">
        <f t="shared" si="14"/>
        <v/>
      </c>
      <c r="Q472" s="19"/>
    </row>
    <row r="473" spans="1:17" ht="19.899999999999999" customHeight="1">
      <c r="A473" s="42" t="str">
        <f>IF(ISBLANK(D473), "", 'Program Info'!$B$7)</f>
        <v/>
      </c>
      <c r="B473" s="42" t="str">
        <f>IF(ISBLANK(D473), "", 'Program Info'!$C$7)</f>
        <v/>
      </c>
      <c r="C473" s="39" t="str">
        <f t="shared" si="15"/>
        <v/>
      </c>
      <c r="D473" s="19"/>
      <c r="E473" s="19"/>
      <c r="F473" s="21"/>
      <c r="G473" s="19"/>
      <c r="H473" s="19"/>
      <c r="I473" s="19"/>
      <c r="J473" s="19"/>
      <c r="K473" s="47" t="str">
        <f>IF(OR(ISBLANK(D473),ISBLANK(G473),ISBLANK(H473),ISBLANK(I473),ISBLANK(J473), ISBLANK(#REF!)),"",IF(COUNTIF(G473:J473, "Y")=4, "Yes", "No"))</f>
        <v/>
      </c>
      <c r="L473" s="20"/>
      <c r="M473" s="19"/>
      <c r="N473" s="19"/>
      <c r="O473" s="19"/>
      <c r="P473" s="47" t="str">
        <f t="shared" si="14"/>
        <v/>
      </c>
      <c r="Q473" s="19"/>
    </row>
    <row r="474" spans="1:17" ht="19.899999999999999" customHeight="1">
      <c r="A474" s="42" t="str">
        <f>IF(ISBLANK(D474), "", 'Program Info'!$B$7)</f>
        <v/>
      </c>
      <c r="B474" s="42" t="str">
        <f>IF(ISBLANK(D474), "", 'Program Info'!$C$7)</f>
        <v/>
      </c>
      <c r="C474" s="39" t="str">
        <f t="shared" si="15"/>
        <v/>
      </c>
      <c r="D474" s="19"/>
      <c r="E474" s="19"/>
      <c r="F474" s="21"/>
      <c r="G474" s="19"/>
      <c r="H474" s="19"/>
      <c r="I474" s="19"/>
      <c r="J474" s="19"/>
      <c r="K474" s="47" t="str">
        <f>IF(OR(ISBLANK(D474),ISBLANK(G474),ISBLANK(H474),ISBLANK(I474),ISBLANK(J474), ISBLANK(#REF!)),"",IF(COUNTIF(G474:J474, "Y")=4, "Yes", "No"))</f>
        <v/>
      </c>
      <c r="L474" s="20"/>
      <c r="M474" s="19"/>
      <c r="N474" s="19"/>
      <c r="O474" s="19"/>
      <c r="P474" s="47" t="str">
        <f t="shared" si="14"/>
        <v/>
      </c>
      <c r="Q474" s="19"/>
    </row>
    <row r="475" spans="1:17" ht="19.899999999999999" customHeight="1">
      <c r="A475" s="42" t="str">
        <f>IF(ISBLANK(D475), "", 'Program Info'!$B$7)</f>
        <v/>
      </c>
      <c r="B475" s="42" t="str">
        <f>IF(ISBLANK(D475), "", 'Program Info'!$C$7)</f>
        <v/>
      </c>
      <c r="C475" s="39" t="str">
        <f t="shared" si="15"/>
        <v/>
      </c>
      <c r="D475" s="19"/>
      <c r="E475" s="19"/>
      <c r="F475" s="21"/>
      <c r="G475" s="19"/>
      <c r="H475" s="19"/>
      <c r="I475" s="19"/>
      <c r="J475" s="19"/>
      <c r="K475" s="47" t="str">
        <f>IF(OR(ISBLANK(D475),ISBLANK(G475),ISBLANK(H475),ISBLANK(I475),ISBLANK(J475), ISBLANK(#REF!)),"",IF(COUNTIF(G475:J475, "Y")=4, "Yes", "No"))</f>
        <v/>
      </c>
      <c r="L475" s="20"/>
      <c r="M475" s="19"/>
      <c r="N475" s="19"/>
      <c r="O475" s="19"/>
      <c r="P475" s="47" t="str">
        <f t="shared" si="14"/>
        <v/>
      </c>
      <c r="Q475" s="19"/>
    </row>
    <row r="476" spans="1:17" ht="19.899999999999999" customHeight="1">
      <c r="A476" s="42" t="str">
        <f>IF(ISBLANK(D476), "", 'Program Info'!$B$7)</f>
        <v/>
      </c>
      <c r="B476" s="42" t="str">
        <f>IF(ISBLANK(D476), "", 'Program Info'!$C$7)</f>
        <v/>
      </c>
      <c r="C476" s="39" t="str">
        <f t="shared" si="15"/>
        <v/>
      </c>
      <c r="D476" s="19"/>
      <c r="E476" s="19"/>
      <c r="F476" s="21"/>
      <c r="G476" s="19"/>
      <c r="H476" s="19"/>
      <c r="I476" s="19"/>
      <c r="J476" s="19"/>
      <c r="K476" s="47" t="str">
        <f>IF(OR(ISBLANK(D476),ISBLANK(G476),ISBLANK(H476),ISBLANK(I476),ISBLANK(J476), ISBLANK(#REF!)),"",IF(COUNTIF(G476:J476, "Y")=4, "Yes", "No"))</f>
        <v/>
      </c>
      <c r="L476" s="20"/>
      <c r="M476" s="19"/>
      <c r="N476" s="19"/>
      <c r="O476" s="19"/>
      <c r="P476" s="47" t="str">
        <f t="shared" si="14"/>
        <v/>
      </c>
      <c r="Q476" s="19"/>
    </row>
    <row r="477" spans="1:17" ht="19.899999999999999" customHeight="1">
      <c r="A477" s="42" t="str">
        <f>IF(ISBLANK(D477), "", 'Program Info'!$B$7)</f>
        <v/>
      </c>
      <c r="B477" s="42" t="str">
        <f>IF(ISBLANK(D477), "", 'Program Info'!$C$7)</f>
        <v/>
      </c>
      <c r="C477" s="39" t="str">
        <f t="shared" si="15"/>
        <v/>
      </c>
      <c r="D477" s="19"/>
      <c r="E477" s="19"/>
      <c r="F477" s="21"/>
      <c r="G477" s="19"/>
      <c r="H477" s="19"/>
      <c r="I477" s="19"/>
      <c r="J477" s="19"/>
      <c r="K477" s="47" t="str">
        <f>IF(OR(ISBLANK(D477),ISBLANK(G477),ISBLANK(H477),ISBLANK(I477),ISBLANK(J477), ISBLANK(#REF!)),"",IF(COUNTIF(G477:J477, "Y")=4, "Yes", "No"))</f>
        <v/>
      </c>
      <c r="L477" s="20"/>
      <c r="M477" s="19"/>
      <c r="N477" s="19"/>
      <c r="O477" s="19"/>
      <c r="P477" s="47" t="str">
        <f t="shared" si="14"/>
        <v/>
      </c>
      <c r="Q477" s="19"/>
    </row>
    <row r="478" spans="1:17" ht="19.899999999999999" customHeight="1">
      <c r="A478" s="42" t="str">
        <f>IF(ISBLANK(D478), "", 'Program Info'!$B$7)</f>
        <v/>
      </c>
      <c r="B478" s="42" t="str">
        <f>IF(ISBLANK(D478), "", 'Program Info'!$C$7)</f>
        <v/>
      </c>
      <c r="C478" s="39" t="str">
        <f t="shared" si="15"/>
        <v/>
      </c>
      <c r="D478" s="19"/>
      <c r="E478" s="19"/>
      <c r="F478" s="21"/>
      <c r="G478" s="19"/>
      <c r="H478" s="19"/>
      <c r="I478" s="19"/>
      <c r="J478" s="19"/>
      <c r="K478" s="47" t="str">
        <f>IF(OR(ISBLANK(D478),ISBLANK(G478),ISBLANK(H478),ISBLANK(I478),ISBLANK(J478), ISBLANK(#REF!)),"",IF(COUNTIF(G478:J478, "Y")=4, "Yes", "No"))</f>
        <v/>
      </c>
      <c r="L478" s="20"/>
      <c r="M478" s="19"/>
      <c r="N478" s="19"/>
      <c r="O478" s="19"/>
      <c r="P478" s="47" t="str">
        <f t="shared" si="14"/>
        <v/>
      </c>
      <c r="Q478" s="19"/>
    </row>
    <row r="479" spans="1:17" ht="19.899999999999999" customHeight="1">
      <c r="A479" s="42" t="str">
        <f>IF(ISBLANK(D479), "", 'Program Info'!$B$7)</f>
        <v/>
      </c>
      <c r="B479" s="42" t="str">
        <f>IF(ISBLANK(D479), "", 'Program Info'!$C$7)</f>
        <v/>
      </c>
      <c r="C479" s="39" t="str">
        <f t="shared" si="15"/>
        <v/>
      </c>
      <c r="D479" s="19"/>
      <c r="E479" s="19"/>
      <c r="F479" s="21"/>
      <c r="G479" s="19"/>
      <c r="H479" s="19"/>
      <c r="I479" s="19"/>
      <c r="J479" s="19"/>
      <c r="K479" s="47" t="str">
        <f>IF(OR(ISBLANK(D479),ISBLANK(G479),ISBLANK(H479),ISBLANK(I479),ISBLANK(J479), ISBLANK(#REF!)),"",IF(COUNTIF(G479:J479, "Y")=4, "Yes", "No"))</f>
        <v/>
      </c>
      <c r="L479" s="20"/>
      <c r="M479" s="19"/>
      <c r="N479" s="19"/>
      <c r="O479" s="19"/>
      <c r="P479" s="47" t="str">
        <f t="shared" si="14"/>
        <v/>
      </c>
      <c r="Q479" s="19"/>
    </row>
    <row r="480" spans="1:17" ht="19.899999999999999" customHeight="1">
      <c r="A480" s="42" t="str">
        <f>IF(ISBLANK(D480), "", 'Program Info'!$B$7)</f>
        <v/>
      </c>
      <c r="B480" s="42" t="str">
        <f>IF(ISBLANK(D480), "", 'Program Info'!$C$7)</f>
        <v/>
      </c>
      <c r="C480" s="39" t="str">
        <f t="shared" si="15"/>
        <v/>
      </c>
      <c r="D480" s="19"/>
      <c r="E480" s="19"/>
      <c r="F480" s="21"/>
      <c r="G480" s="19"/>
      <c r="H480" s="19"/>
      <c r="I480" s="19"/>
      <c r="J480" s="19"/>
      <c r="K480" s="47" t="str">
        <f>IF(OR(ISBLANK(D480),ISBLANK(G480),ISBLANK(H480),ISBLANK(I480),ISBLANK(J480), ISBLANK(#REF!)),"",IF(COUNTIF(G480:J480, "Y")=4, "Yes", "No"))</f>
        <v/>
      </c>
      <c r="L480" s="20"/>
      <c r="M480" s="19"/>
      <c r="N480" s="19"/>
      <c r="O480" s="19"/>
      <c r="P480" s="47" t="str">
        <f t="shared" si="14"/>
        <v/>
      </c>
      <c r="Q480" s="19"/>
    </row>
    <row r="481" spans="1:17" ht="19.899999999999999" customHeight="1">
      <c r="A481" s="42" t="str">
        <f>IF(ISBLANK(D481), "", 'Program Info'!$B$7)</f>
        <v/>
      </c>
      <c r="B481" s="42" t="str">
        <f>IF(ISBLANK(D481), "", 'Program Info'!$C$7)</f>
        <v/>
      </c>
      <c r="C481" s="39" t="str">
        <f t="shared" si="15"/>
        <v/>
      </c>
      <c r="D481" s="19"/>
      <c r="E481" s="19"/>
      <c r="F481" s="21"/>
      <c r="G481" s="19"/>
      <c r="H481" s="19"/>
      <c r="I481" s="19"/>
      <c r="J481" s="19"/>
      <c r="K481" s="47" t="str">
        <f>IF(OR(ISBLANK(D481),ISBLANK(G481),ISBLANK(H481),ISBLANK(I481),ISBLANK(J481), ISBLANK(#REF!)),"",IF(COUNTIF(G481:J481, "Y")=4, "Yes", "No"))</f>
        <v/>
      </c>
      <c r="L481" s="20"/>
      <c r="M481" s="19"/>
      <c r="N481" s="19"/>
      <c r="O481" s="19"/>
      <c r="P481" s="47" t="str">
        <f t="shared" si="14"/>
        <v/>
      </c>
      <c r="Q481" s="19"/>
    </row>
    <row r="482" spans="1:17" ht="19.899999999999999" customHeight="1">
      <c r="A482" s="42" t="str">
        <f>IF(ISBLANK(D482), "", 'Program Info'!$B$7)</f>
        <v/>
      </c>
      <c r="B482" s="42" t="str">
        <f>IF(ISBLANK(D482), "", 'Program Info'!$C$7)</f>
        <v/>
      </c>
      <c r="C482" s="39" t="str">
        <f t="shared" si="15"/>
        <v/>
      </c>
      <c r="D482" s="19"/>
      <c r="E482" s="19"/>
      <c r="F482" s="21"/>
      <c r="G482" s="19"/>
      <c r="H482" s="19"/>
      <c r="I482" s="19"/>
      <c r="J482" s="19"/>
      <c r="K482" s="47" t="str">
        <f>IF(OR(ISBLANK(D482),ISBLANK(G482),ISBLANK(H482),ISBLANK(I482),ISBLANK(J482), ISBLANK(#REF!)),"",IF(COUNTIF(G482:J482, "Y")=4, "Yes", "No"))</f>
        <v/>
      </c>
      <c r="L482" s="20"/>
      <c r="M482" s="19"/>
      <c r="N482" s="19"/>
      <c r="O482" s="19"/>
      <c r="P482" s="47" t="str">
        <f t="shared" si="14"/>
        <v/>
      </c>
      <c r="Q482" s="19"/>
    </row>
    <row r="483" spans="1:17" ht="19.899999999999999" customHeight="1">
      <c r="A483" s="42" t="str">
        <f>IF(ISBLANK(D483), "", 'Program Info'!$B$7)</f>
        <v/>
      </c>
      <c r="B483" s="42" t="str">
        <f>IF(ISBLANK(D483), "", 'Program Info'!$C$7)</f>
        <v/>
      </c>
      <c r="C483" s="39" t="str">
        <f t="shared" si="15"/>
        <v/>
      </c>
      <c r="D483" s="19"/>
      <c r="E483" s="19"/>
      <c r="F483" s="21"/>
      <c r="G483" s="19"/>
      <c r="H483" s="19"/>
      <c r="I483" s="19"/>
      <c r="J483" s="19"/>
      <c r="K483" s="47" t="str">
        <f>IF(OR(ISBLANK(D483),ISBLANK(G483),ISBLANK(H483),ISBLANK(I483),ISBLANK(J483), ISBLANK(#REF!)),"",IF(COUNTIF(G483:J483, "Y")=4, "Yes", "No"))</f>
        <v/>
      </c>
      <c r="L483" s="20"/>
      <c r="M483" s="19"/>
      <c r="N483" s="19"/>
      <c r="O483" s="19"/>
      <c r="P483" s="47" t="str">
        <f t="shared" si="14"/>
        <v/>
      </c>
      <c r="Q483" s="19"/>
    </row>
    <row r="484" spans="1:17" ht="19.899999999999999" customHeight="1">
      <c r="A484" s="42" t="str">
        <f>IF(ISBLANK(D484), "", 'Program Info'!$B$7)</f>
        <v/>
      </c>
      <c r="B484" s="42" t="str">
        <f>IF(ISBLANK(D484), "", 'Program Info'!$C$7)</f>
        <v/>
      </c>
      <c r="C484" s="39" t="str">
        <f t="shared" si="15"/>
        <v/>
      </c>
      <c r="D484" s="19"/>
      <c r="E484" s="19"/>
      <c r="F484" s="21"/>
      <c r="G484" s="19"/>
      <c r="H484" s="19"/>
      <c r="I484" s="19"/>
      <c r="J484" s="19"/>
      <c r="K484" s="47" t="str">
        <f>IF(OR(ISBLANK(D484),ISBLANK(G484),ISBLANK(H484),ISBLANK(I484),ISBLANK(J484), ISBLANK(#REF!)),"",IF(COUNTIF(G484:J484, "Y")=4, "Yes", "No"))</f>
        <v/>
      </c>
      <c r="L484" s="20"/>
      <c r="M484" s="19"/>
      <c r="N484" s="19"/>
      <c r="O484" s="19"/>
      <c r="P484" s="47" t="str">
        <f t="shared" si="14"/>
        <v/>
      </c>
      <c r="Q484" s="19"/>
    </row>
    <row r="485" spans="1:17" ht="19.899999999999999" customHeight="1">
      <c r="A485" s="42" t="str">
        <f>IF(ISBLANK(D485), "", 'Program Info'!$B$7)</f>
        <v/>
      </c>
      <c r="B485" s="42" t="str">
        <f>IF(ISBLANK(D485), "", 'Program Info'!$C$7)</f>
        <v/>
      </c>
      <c r="C485" s="39" t="str">
        <f t="shared" si="15"/>
        <v/>
      </c>
      <c r="D485" s="19"/>
      <c r="E485" s="19"/>
      <c r="F485" s="21"/>
      <c r="G485" s="19"/>
      <c r="H485" s="19"/>
      <c r="I485" s="19"/>
      <c r="J485" s="19"/>
      <c r="K485" s="47" t="str">
        <f>IF(OR(ISBLANK(D485),ISBLANK(G485),ISBLANK(H485),ISBLANK(I485),ISBLANK(J485), ISBLANK(#REF!)),"",IF(COUNTIF(G485:J485, "Y")=4, "Yes", "No"))</f>
        <v/>
      </c>
      <c r="L485" s="20"/>
      <c r="M485" s="19"/>
      <c r="N485" s="19"/>
      <c r="O485" s="19"/>
      <c r="P485" s="47" t="str">
        <f t="shared" si="14"/>
        <v/>
      </c>
      <c r="Q485" s="19"/>
    </row>
    <row r="486" spans="1:17" ht="19.899999999999999" customHeight="1">
      <c r="A486" s="42" t="str">
        <f>IF(ISBLANK(D486), "", 'Program Info'!$B$7)</f>
        <v/>
      </c>
      <c r="B486" s="42" t="str">
        <f>IF(ISBLANK(D486), "", 'Program Info'!$C$7)</f>
        <v/>
      </c>
      <c r="C486" s="39" t="str">
        <f t="shared" si="15"/>
        <v/>
      </c>
      <c r="D486" s="19"/>
      <c r="E486" s="19"/>
      <c r="F486" s="21"/>
      <c r="G486" s="19"/>
      <c r="H486" s="19"/>
      <c r="I486" s="19"/>
      <c r="J486" s="19"/>
      <c r="K486" s="47" t="str">
        <f>IF(OR(ISBLANK(D486),ISBLANK(G486),ISBLANK(H486),ISBLANK(I486),ISBLANK(J486), ISBLANK(#REF!)),"",IF(COUNTIF(G486:J486, "Y")=4, "Yes", "No"))</f>
        <v/>
      </c>
      <c r="L486" s="20"/>
      <c r="M486" s="19"/>
      <c r="N486" s="19"/>
      <c r="O486" s="19"/>
      <c r="P486" s="47" t="str">
        <f t="shared" si="14"/>
        <v/>
      </c>
      <c r="Q486" s="19"/>
    </row>
    <row r="487" spans="1:17" ht="19.899999999999999" customHeight="1">
      <c r="A487" s="42" t="str">
        <f>IF(ISBLANK(D487), "", 'Program Info'!$B$7)</f>
        <v/>
      </c>
      <c r="B487" s="42" t="str">
        <f>IF(ISBLANK(D487), "", 'Program Info'!$C$7)</f>
        <v/>
      </c>
      <c r="C487" s="39" t="str">
        <f t="shared" si="15"/>
        <v/>
      </c>
      <c r="D487" s="19"/>
      <c r="E487" s="19"/>
      <c r="F487" s="21"/>
      <c r="G487" s="19"/>
      <c r="H487" s="19"/>
      <c r="I487" s="19"/>
      <c r="J487" s="19"/>
      <c r="K487" s="47" t="str">
        <f>IF(OR(ISBLANK(D487),ISBLANK(G487),ISBLANK(H487),ISBLANK(I487),ISBLANK(J487), ISBLANK(#REF!)),"",IF(COUNTIF(G487:J487, "Y")=4, "Yes", "No"))</f>
        <v/>
      </c>
      <c r="L487" s="20"/>
      <c r="M487" s="19"/>
      <c r="N487" s="19"/>
      <c r="O487" s="19"/>
      <c r="P487" s="47" t="str">
        <f t="shared" si="14"/>
        <v/>
      </c>
      <c r="Q487" s="19"/>
    </row>
    <row r="488" spans="1:17" ht="19.899999999999999" customHeight="1">
      <c r="A488" s="42" t="str">
        <f>IF(ISBLANK(D488), "", 'Program Info'!$B$7)</f>
        <v/>
      </c>
      <c r="B488" s="42" t="str">
        <f>IF(ISBLANK(D488), "", 'Program Info'!$C$7)</f>
        <v/>
      </c>
      <c r="C488" s="39" t="str">
        <f t="shared" si="15"/>
        <v/>
      </c>
      <c r="D488" s="19"/>
      <c r="E488" s="19"/>
      <c r="F488" s="21"/>
      <c r="G488" s="19"/>
      <c r="H488" s="19"/>
      <c r="I488" s="19"/>
      <c r="J488" s="19"/>
      <c r="K488" s="47" t="str">
        <f>IF(OR(ISBLANK(D488),ISBLANK(G488),ISBLANK(H488),ISBLANK(I488),ISBLANK(J488), ISBLANK(#REF!)),"",IF(COUNTIF(G488:J488, "Y")=4, "Yes", "No"))</f>
        <v/>
      </c>
      <c r="L488" s="20"/>
      <c r="M488" s="19"/>
      <c r="N488" s="19"/>
      <c r="O488" s="19"/>
      <c r="P488" s="47" t="str">
        <f t="shared" si="14"/>
        <v/>
      </c>
      <c r="Q488" s="19"/>
    </row>
    <row r="489" spans="1:17" ht="19.899999999999999" customHeight="1">
      <c r="A489" s="42" t="str">
        <f>IF(ISBLANK(D489), "", 'Program Info'!$B$7)</f>
        <v/>
      </c>
      <c r="B489" s="42" t="str">
        <f>IF(ISBLANK(D489), "", 'Program Info'!$C$7)</f>
        <v/>
      </c>
      <c r="C489" s="39" t="str">
        <f t="shared" si="15"/>
        <v/>
      </c>
      <c r="D489" s="19"/>
      <c r="E489" s="19"/>
      <c r="F489" s="21"/>
      <c r="G489" s="19"/>
      <c r="H489" s="19"/>
      <c r="I489" s="19"/>
      <c r="J489" s="19"/>
      <c r="K489" s="47" t="str">
        <f>IF(OR(ISBLANK(D489),ISBLANK(G489),ISBLANK(H489),ISBLANK(I489),ISBLANK(J489), ISBLANK(#REF!)),"",IF(COUNTIF(G489:J489, "Y")=4, "Yes", "No"))</f>
        <v/>
      </c>
      <c r="L489" s="20"/>
      <c r="M489" s="19"/>
      <c r="N489" s="19"/>
      <c r="O489" s="19"/>
      <c r="P489" s="47" t="str">
        <f t="shared" si="14"/>
        <v/>
      </c>
      <c r="Q489" s="19"/>
    </row>
    <row r="490" spans="1:17" ht="19.899999999999999" customHeight="1">
      <c r="A490" s="42" t="str">
        <f>IF(ISBLANK(D490), "", 'Program Info'!$B$7)</f>
        <v/>
      </c>
      <c r="B490" s="42" t="str">
        <f>IF(ISBLANK(D490), "", 'Program Info'!$C$7)</f>
        <v/>
      </c>
      <c r="C490" s="39" t="str">
        <f t="shared" si="15"/>
        <v/>
      </c>
      <c r="D490" s="19"/>
      <c r="E490" s="19"/>
      <c r="F490" s="21"/>
      <c r="G490" s="19"/>
      <c r="H490" s="19"/>
      <c r="I490" s="19"/>
      <c r="J490" s="19"/>
      <c r="K490" s="47" t="str">
        <f>IF(OR(ISBLANK(D490),ISBLANK(G490),ISBLANK(H490),ISBLANK(I490),ISBLANK(J490), ISBLANK(#REF!)),"",IF(COUNTIF(G490:J490, "Y")=4, "Yes", "No"))</f>
        <v/>
      </c>
      <c r="L490" s="20"/>
      <c r="M490" s="19"/>
      <c r="N490" s="19"/>
      <c r="O490" s="19"/>
      <c r="P490" s="47" t="str">
        <f t="shared" si="14"/>
        <v/>
      </c>
      <c r="Q490" s="19"/>
    </row>
    <row r="491" spans="1:17" ht="19.899999999999999" customHeight="1">
      <c r="A491" s="42" t="str">
        <f>IF(ISBLANK(D491), "", 'Program Info'!$B$7)</f>
        <v/>
      </c>
      <c r="B491" s="42" t="str">
        <f>IF(ISBLANK(D491), "", 'Program Info'!$C$7)</f>
        <v/>
      </c>
      <c r="C491" s="39" t="str">
        <f t="shared" si="15"/>
        <v/>
      </c>
      <c r="D491" s="19"/>
      <c r="E491" s="19"/>
      <c r="F491" s="21"/>
      <c r="G491" s="19"/>
      <c r="H491" s="19"/>
      <c r="I491" s="19"/>
      <c r="J491" s="19"/>
      <c r="K491" s="47" t="str">
        <f>IF(OR(ISBLANK(D491),ISBLANK(G491),ISBLANK(H491),ISBLANK(I491),ISBLANK(J491), ISBLANK(#REF!)),"",IF(COUNTIF(G491:J491, "Y")=4, "Yes", "No"))</f>
        <v/>
      </c>
      <c r="L491" s="20"/>
      <c r="M491" s="19"/>
      <c r="N491" s="19"/>
      <c r="O491" s="19"/>
      <c r="P491" s="47" t="str">
        <f t="shared" si="14"/>
        <v/>
      </c>
      <c r="Q491" s="19"/>
    </row>
    <row r="492" spans="1:17" ht="19.899999999999999" customHeight="1">
      <c r="A492" s="42" t="str">
        <f>IF(ISBLANK(D492), "", 'Program Info'!$B$7)</f>
        <v/>
      </c>
      <c r="B492" s="42" t="str">
        <f>IF(ISBLANK(D492), "", 'Program Info'!$C$7)</f>
        <v/>
      </c>
      <c r="C492" s="39" t="str">
        <f t="shared" si="15"/>
        <v/>
      </c>
      <c r="D492" s="19"/>
      <c r="E492" s="19"/>
      <c r="F492" s="21"/>
      <c r="G492" s="19"/>
      <c r="H492" s="19"/>
      <c r="I492" s="19"/>
      <c r="J492" s="19"/>
      <c r="K492" s="47" t="str">
        <f>IF(OR(ISBLANK(D492),ISBLANK(G492),ISBLANK(H492),ISBLANK(I492),ISBLANK(J492), ISBLANK(#REF!)),"",IF(COUNTIF(G492:J492, "Y")=4, "Yes", "No"))</f>
        <v/>
      </c>
      <c r="L492" s="20"/>
      <c r="M492" s="19"/>
      <c r="N492" s="19"/>
      <c r="O492" s="19"/>
      <c r="P492" s="47" t="str">
        <f t="shared" si="14"/>
        <v/>
      </c>
      <c r="Q492" s="19"/>
    </row>
    <row r="493" spans="1:17" ht="19.899999999999999" customHeight="1">
      <c r="A493" s="42" t="str">
        <f>IF(ISBLANK(D493), "", 'Program Info'!$B$7)</f>
        <v/>
      </c>
      <c r="B493" s="42" t="str">
        <f>IF(ISBLANK(D493), "", 'Program Info'!$C$7)</f>
        <v/>
      </c>
      <c r="C493" s="39" t="str">
        <f t="shared" si="15"/>
        <v/>
      </c>
      <c r="D493" s="19"/>
      <c r="E493" s="19"/>
      <c r="F493" s="21"/>
      <c r="G493" s="19"/>
      <c r="H493" s="19"/>
      <c r="I493" s="19"/>
      <c r="J493" s="19"/>
      <c r="K493" s="47" t="str">
        <f>IF(OR(ISBLANK(D493),ISBLANK(G493),ISBLANK(H493),ISBLANK(I493),ISBLANK(J493), ISBLANK(#REF!)),"",IF(COUNTIF(G493:J493, "Y")=4, "Yes", "No"))</f>
        <v/>
      </c>
      <c r="L493" s="20"/>
      <c r="M493" s="19"/>
      <c r="N493" s="19"/>
      <c r="O493" s="19"/>
      <c r="P493" s="47" t="str">
        <f t="shared" si="14"/>
        <v/>
      </c>
      <c r="Q493" s="19"/>
    </row>
    <row r="494" spans="1:17" ht="19.899999999999999" customHeight="1">
      <c r="A494" s="42" t="str">
        <f>IF(ISBLANK(D494), "", 'Program Info'!$B$7)</f>
        <v/>
      </c>
      <c r="B494" s="42" t="str">
        <f>IF(ISBLANK(D494), "", 'Program Info'!$C$7)</f>
        <v/>
      </c>
      <c r="C494" s="39" t="str">
        <f t="shared" si="15"/>
        <v/>
      </c>
      <c r="D494" s="19"/>
      <c r="E494" s="19"/>
      <c r="F494" s="21"/>
      <c r="G494" s="19"/>
      <c r="H494" s="19"/>
      <c r="I494" s="19"/>
      <c r="J494" s="19"/>
      <c r="K494" s="47" t="str">
        <f>IF(OR(ISBLANK(D494),ISBLANK(G494),ISBLANK(H494),ISBLANK(I494),ISBLANK(J494), ISBLANK(#REF!)),"",IF(COUNTIF(G494:J494, "Y")=4, "Yes", "No"))</f>
        <v/>
      </c>
      <c r="L494" s="20"/>
      <c r="M494" s="19"/>
      <c r="N494" s="19"/>
      <c r="O494" s="19"/>
      <c r="P494" s="47" t="str">
        <f t="shared" si="14"/>
        <v/>
      </c>
      <c r="Q494" s="19"/>
    </row>
    <row r="495" spans="1:17" ht="19.899999999999999" customHeight="1">
      <c r="A495" s="42" t="str">
        <f>IF(ISBLANK(D495), "", 'Program Info'!$B$7)</f>
        <v/>
      </c>
      <c r="B495" s="42" t="str">
        <f>IF(ISBLANK(D495), "", 'Program Info'!$C$7)</f>
        <v/>
      </c>
      <c r="C495" s="39" t="str">
        <f t="shared" si="15"/>
        <v/>
      </c>
      <c r="D495" s="19"/>
      <c r="E495" s="19"/>
      <c r="F495" s="21"/>
      <c r="G495" s="19"/>
      <c r="H495" s="19"/>
      <c r="I495" s="19"/>
      <c r="J495" s="19"/>
      <c r="K495" s="47" t="str">
        <f>IF(OR(ISBLANK(D495),ISBLANK(G495),ISBLANK(H495),ISBLANK(I495),ISBLANK(J495), ISBLANK(#REF!)),"",IF(COUNTIF(G495:J495, "Y")=4, "Yes", "No"))</f>
        <v/>
      </c>
      <c r="L495" s="20"/>
      <c r="M495" s="19"/>
      <c r="N495" s="19"/>
      <c r="O495" s="19"/>
      <c r="P495" s="47" t="str">
        <f t="shared" si="14"/>
        <v/>
      </c>
      <c r="Q495" s="19"/>
    </row>
    <row r="496" spans="1:17" ht="19.899999999999999" customHeight="1">
      <c r="A496" s="42" t="str">
        <f>IF(ISBLANK(D496), "", 'Program Info'!$B$7)</f>
        <v/>
      </c>
      <c r="B496" s="42" t="str">
        <f>IF(ISBLANK(D496), "", 'Program Info'!$C$7)</f>
        <v/>
      </c>
      <c r="C496" s="39" t="str">
        <f t="shared" si="15"/>
        <v/>
      </c>
      <c r="D496" s="19"/>
      <c r="E496" s="19"/>
      <c r="F496" s="21"/>
      <c r="G496" s="19"/>
      <c r="H496" s="19"/>
      <c r="I496" s="19"/>
      <c r="J496" s="19"/>
      <c r="K496" s="47" t="str">
        <f>IF(OR(ISBLANK(D496),ISBLANK(G496),ISBLANK(H496),ISBLANK(I496),ISBLANK(J496), ISBLANK(#REF!)),"",IF(COUNTIF(G496:J496, "Y")=4, "Yes", "No"))</f>
        <v/>
      </c>
      <c r="L496" s="20"/>
      <c r="M496" s="19"/>
      <c r="N496" s="19"/>
      <c r="O496" s="19"/>
      <c r="P496" s="47" t="str">
        <f t="shared" si="14"/>
        <v/>
      </c>
      <c r="Q496" s="19"/>
    </row>
    <row r="497" spans="1:17" ht="19.899999999999999" customHeight="1">
      <c r="A497" s="42" t="str">
        <f>IF(ISBLANK(D497), "", 'Program Info'!$B$7)</f>
        <v/>
      </c>
      <c r="B497" s="42" t="str">
        <f>IF(ISBLANK(D497), "", 'Program Info'!$C$7)</f>
        <v/>
      </c>
      <c r="C497" s="39" t="str">
        <f t="shared" si="15"/>
        <v/>
      </c>
      <c r="D497" s="19"/>
      <c r="E497" s="19"/>
      <c r="F497" s="21"/>
      <c r="G497" s="19"/>
      <c r="H497" s="19"/>
      <c r="I497" s="19"/>
      <c r="J497" s="19"/>
      <c r="K497" s="47" t="str">
        <f>IF(OR(ISBLANK(D497),ISBLANK(G497),ISBLANK(H497),ISBLANK(I497),ISBLANK(J497), ISBLANK(#REF!)),"",IF(COUNTIF(G497:J497, "Y")=4, "Yes", "No"))</f>
        <v/>
      </c>
      <c r="L497" s="20"/>
      <c r="M497" s="19"/>
      <c r="N497" s="19"/>
      <c r="O497" s="19"/>
      <c r="P497" s="47" t="str">
        <f t="shared" si="14"/>
        <v/>
      </c>
      <c r="Q497" s="19"/>
    </row>
    <row r="498" spans="1:17" ht="19.899999999999999" customHeight="1">
      <c r="A498" s="42" t="str">
        <f>IF(ISBLANK(D498), "", 'Program Info'!$B$7)</f>
        <v/>
      </c>
      <c r="B498" s="42" t="str">
        <f>IF(ISBLANK(D498), "", 'Program Info'!$C$7)</f>
        <v/>
      </c>
      <c r="C498" s="39" t="str">
        <f t="shared" si="15"/>
        <v/>
      </c>
      <c r="D498" s="19"/>
      <c r="E498" s="19"/>
      <c r="F498" s="21"/>
      <c r="G498" s="19"/>
      <c r="H498" s="19"/>
      <c r="I498" s="19"/>
      <c r="J498" s="19"/>
      <c r="K498" s="47" t="str">
        <f>IF(OR(ISBLANK(D498),ISBLANK(G498),ISBLANK(H498),ISBLANK(I498),ISBLANK(J498), ISBLANK(#REF!)),"",IF(COUNTIF(G498:J498, "Y")=4, "Yes", "No"))</f>
        <v/>
      </c>
      <c r="L498" s="20"/>
      <c r="M498" s="19"/>
      <c r="N498" s="19"/>
      <c r="O498" s="19"/>
      <c r="P498" s="47" t="str">
        <f t="shared" si="14"/>
        <v/>
      </c>
      <c r="Q498" s="19"/>
    </row>
    <row r="499" spans="1:17" ht="19.899999999999999" customHeight="1">
      <c r="A499" s="42" t="str">
        <f>IF(ISBLANK(D499), "", 'Program Info'!$B$7)</f>
        <v/>
      </c>
      <c r="B499" s="42" t="str">
        <f>IF(ISBLANK(D499), "", 'Program Info'!$C$7)</f>
        <v/>
      </c>
      <c r="C499" s="39" t="str">
        <f t="shared" si="15"/>
        <v/>
      </c>
      <c r="D499" s="19"/>
      <c r="E499" s="19"/>
      <c r="F499" s="21"/>
      <c r="G499" s="19"/>
      <c r="H499" s="19"/>
      <c r="I499" s="19"/>
      <c r="J499" s="19"/>
      <c r="K499" s="47" t="str">
        <f>IF(OR(ISBLANK(D499),ISBLANK(G499),ISBLANK(H499),ISBLANK(I499),ISBLANK(J499), ISBLANK(#REF!)),"",IF(COUNTIF(G499:J499, "Y")=4, "Yes", "No"))</f>
        <v/>
      </c>
      <c r="L499" s="20"/>
      <c r="M499" s="19"/>
      <c r="N499" s="19"/>
      <c r="O499" s="19"/>
      <c r="P499" s="47" t="str">
        <f t="shared" si="14"/>
        <v/>
      </c>
      <c r="Q499" s="19"/>
    </row>
    <row r="500" spans="1:17" ht="19.899999999999999" customHeight="1">
      <c r="A500" s="42" t="str">
        <f>IF(ISBLANK(D500), "", 'Program Info'!$B$7)</f>
        <v/>
      </c>
      <c r="B500" s="42" t="str">
        <f>IF(ISBLANK(D500), "", 'Program Info'!$C$7)</f>
        <v/>
      </c>
      <c r="C500" s="39" t="str">
        <f t="shared" si="15"/>
        <v/>
      </c>
      <c r="D500" s="19"/>
      <c r="E500" s="19"/>
      <c r="F500" s="21"/>
      <c r="G500" s="19"/>
      <c r="H500" s="19"/>
      <c r="I500" s="19"/>
      <c r="J500" s="19"/>
      <c r="K500" s="47" t="str">
        <f>IF(OR(ISBLANK(D500),ISBLANK(G500),ISBLANK(H500),ISBLANK(I500),ISBLANK(J500), ISBLANK(#REF!)),"",IF(COUNTIF(G500:J500, "Y")=4, "Yes", "No"))</f>
        <v/>
      </c>
      <c r="L500" s="20"/>
      <c r="M500" s="19"/>
      <c r="N500" s="19"/>
      <c r="O500" s="19"/>
      <c r="P500" s="47" t="str">
        <f t="shared" si="14"/>
        <v/>
      </c>
      <c r="Q500" s="19"/>
    </row>
    <row r="501" spans="1:17" ht="19.899999999999999" customHeight="1">
      <c r="A501" s="42" t="str">
        <f>IF(ISBLANK(D501), "", 'Program Info'!$B$7)</f>
        <v/>
      </c>
      <c r="B501" s="42" t="str">
        <f>IF(ISBLANK(D501), "", 'Program Info'!$C$7)</f>
        <v/>
      </c>
      <c r="C501" s="39" t="str">
        <f t="shared" si="15"/>
        <v/>
      </c>
      <c r="D501" s="19"/>
      <c r="E501" s="19"/>
      <c r="F501" s="21"/>
      <c r="G501" s="19"/>
      <c r="H501" s="19"/>
      <c r="I501" s="19"/>
      <c r="J501" s="19"/>
      <c r="K501" s="47" t="str">
        <f>IF(OR(ISBLANK(D501),ISBLANK(G501),ISBLANK(H501),ISBLANK(I501),ISBLANK(J501), ISBLANK(#REF!)),"",IF(COUNTIF(G501:J501, "Y")=4, "Yes", "No"))</f>
        <v/>
      </c>
      <c r="L501" s="20"/>
      <c r="M501" s="19"/>
      <c r="N501" s="19"/>
      <c r="O501" s="19"/>
      <c r="P501" s="47" t="str">
        <f t="shared" si="14"/>
        <v/>
      </c>
      <c r="Q501" s="19"/>
    </row>
    <row r="502" spans="1:17" ht="19.899999999999999" customHeight="1">
      <c r="A502" s="42" t="str">
        <f>IF(ISBLANK(D502), "", 'Program Info'!$B$7)</f>
        <v/>
      </c>
      <c r="B502" s="42" t="str">
        <f>IF(ISBLANK(D502), "", 'Program Info'!$C$7)</f>
        <v/>
      </c>
      <c r="C502" s="39" t="str">
        <f t="shared" si="15"/>
        <v/>
      </c>
      <c r="D502" s="19"/>
      <c r="E502" s="19"/>
      <c r="F502" s="21"/>
      <c r="G502" s="19"/>
      <c r="H502" s="19"/>
      <c r="I502" s="19"/>
      <c r="J502" s="19"/>
      <c r="K502" s="47" t="str">
        <f>IF(OR(ISBLANK(D502),ISBLANK(G502),ISBLANK(H502),ISBLANK(I502),ISBLANK(J502), ISBLANK(#REF!)),"",IF(COUNTIF(G502:J502, "Y")=4, "Yes", "No"))</f>
        <v/>
      </c>
      <c r="L502" s="20"/>
      <c r="M502" s="19"/>
      <c r="N502" s="19"/>
      <c r="O502" s="19"/>
      <c r="P502" s="47" t="str">
        <f t="shared" si="14"/>
        <v/>
      </c>
      <c r="Q502" s="19"/>
    </row>
    <row r="503" spans="1:17" ht="19.899999999999999" customHeight="1">
      <c r="A503" s="42"/>
      <c r="B503" s="42"/>
      <c r="C503" s="39"/>
      <c r="D503" s="19"/>
      <c r="E503" s="19"/>
      <c r="F503" s="21"/>
      <c r="G503" s="19"/>
      <c r="H503" s="19"/>
      <c r="I503" s="19"/>
      <c r="J503" s="19"/>
      <c r="K503" s="47"/>
      <c r="L503" s="20"/>
      <c r="M503" s="19"/>
      <c r="N503" s="19"/>
      <c r="O503" s="19"/>
      <c r="P503" s="47"/>
      <c r="Q503" s="19"/>
    </row>
  </sheetData>
  <sheetProtection algorithmName="SHA-512" hashValue="DHcqHrJ74QgCZaGuibGtSlWlTgLjjsIlutxtYSZCiLIgneE39HH4/ZUnXUOsxlPplRc3563UUu1UaGAuj4T/zA==" saltValue="RFFzAZne9ilAUnGT/aSLfA==" spinCount="100000" sheet="1" objects="1" scenarios="1"/>
  <mergeCells count="14">
    <mergeCell ref="K4:K5"/>
    <mergeCell ref="L4:O4"/>
    <mergeCell ref="P4:P5"/>
    <mergeCell ref="Q4:Q5"/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J4"/>
  </mergeCells>
  <conditionalFormatting sqref="G4:J1048576">
    <cfRule type="cellIs" dxfId="12" priority="12" operator="equal">
      <formula>"N"</formula>
    </cfRule>
    <cfRule type="cellIs" dxfId="11" priority="13" operator="equal">
      <formula>"Y"</formula>
    </cfRule>
  </conditionalFormatting>
  <conditionalFormatting sqref="K6:K503">
    <cfRule type="cellIs" dxfId="10" priority="2" operator="equal">
      <formula>"Yes"</formula>
    </cfRule>
    <cfRule type="cellIs" dxfId="9" priority="3" operator="equal">
      <formula>"No"</formula>
    </cfRule>
  </conditionalFormatting>
  <conditionalFormatting sqref="K6:K1048576">
    <cfRule type="cellIs" dxfId="8" priority="1" operator="equal">
      <formula>0</formula>
    </cfRule>
  </conditionalFormatting>
  <conditionalFormatting sqref="L4:O1048576">
    <cfRule type="cellIs" dxfId="7" priority="10" operator="equal">
      <formula>"Y"</formula>
    </cfRule>
    <cfRule type="cellIs" dxfId="6" priority="11" operator="equal">
      <formula>"N"</formula>
    </cfRule>
  </conditionalFormatting>
  <conditionalFormatting sqref="P6:P503">
    <cfRule type="cellIs" dxfId="5" priority="8" operator="equal">
      <formula>"Yes"</formula>
    </cfRule>
    <cfRule type="cellIs" dxfId="4" priority="9" operator="equal">
      <formula>"No"</formula>
    </cfRule>
  </conditionalFormatting>
  <conditionalFormatting sqref="P6:P1048576">
    <cfRule type="cellIs" dxfId="3" priority="7" operator="equal">
      <formula>0</formula>
    </cfRule>
  </conditionalFormatting>
  <dataValidations count="3">
    <dataValidation allowBlank="1" showInputMessage="1" showErrorMessage="1" errorTitle="Invalid input." error="Please input or choose &quot;Y&quot; or &quot;N&quot;." sqref="G4:J5 L4:O5" xr:uid="{1F8AC99E-A37D-480A-BBE9-AA965F7BE75C}"/>
    <dataValidation allowBlank="1" showInputMessage="1" showErrorMessage="1" errorTitle="Invalid input" error="Please input ot choose &quot;F&quot; or &quot;M&quot;." sqref="F4:F5" xr:uid="{1CE5298D-E757-4323-80EA-9C9FE6753613}"/>
    <dataValidation type="list" allowBlank="1" showInputMessage="1" showErrorMessage="1" errorTitle="Invalid input" error="Please input ot choose &quot;F&quot; or &quot;M&quot;." sqref="F6:F399" xr:uid="{23B621B9-815A-4C6E-9D73-7BE2687ADFBE}">
      <formula1>"m, f, nb"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input." error="Please input or choose &quot;Y&quot; or &quot;N&quot;." xr:uid="{565B3E2F-4A2B-415F-8B35-8A79CD2A1C4F}">
          <x14:formula1>
            <xm:f>Sheet2!$G$3:$G$4</xm:f>
          </x14:formula1>
          <xm:sqref>G6:J1048576 L6:O1048576</xm:sqref>
        </x14:dataValidation>
        <x14:dataValidation type="list" allowBlank="1" showInputMessage="1" showErrorMessage="1" errorTitle="Invalid input" error="Please input ot choose &quot;F&quot; or &quot;M&quot;." xr:uid="{816119F2-4766-4502-BB36-023FD417B911}">
          <x14:formula1>
            <xm:f>Sheet2!$E$3:$E$4</xm:f>
          </x14:formula1>
          <xm:sqref>F400:F1048576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4"/>
    <pageSetUpPr autoPageBreaks="0" fitToPage="1"/>
  </sheetPr>
  <dimension ref="B1:H50"/>
  <sheetViews>
    <sheetView showGridLines="0" zoomScaleNormal="100" zoomScaleSheetLayoutView="160" workbookViewId="0">
      <selection activeCell="B17" sqref="B17"/>
    </sheetView>
  </sheetViews>
  <sheetFormatPr defaultColWidth="9.09765625" defaultRowHeight="18" customHeight="1"/>
  <cols>
    <col min="1" max="1" width="3.59765625" style="1" customWidth="1"/>
    <col min="2" max="2" width="25.3984375" style="1" customWidth="1"/>
    <col min="3" max="3" width="19.8984375" style="1" customWidth="1"/>
    <col min="4" max="4" width="26.296875" style="1" customWidth="1"/>
    <col min="5" max="5" width="19" style="1" customWidth="1"/>
    <col min="6" max="6" width="18.3984375" style="1" customWidth="1"/>
    <col min="7" max="7" width="23.3984375" style="1" customWidth="1"/>
    <col min="8" max="8" width="43.59765625" style="1" customWidth="1"/>
    <col min="9" max="16384" width="9.09765625" style="1"/>
  </cols>
  <sheetData>
    <row r="1" spans="2:8" ht="13"/>
    <row r="2" spans="2:8" ht="13"/>
    <row r="3" spans="2:8" ht="40.5" thickBot="1">
      <c r="B3" s="2" t="s">
        <v>27</v>
      </c>
      <c r="C3" s="2"/>
      <c r="D3" s="2"/>
      <c r="E3" s="2"/>
      <c r="F3" s="8"/>
      <c r="G3" s="2"/>
      <c r="H3" s="2"/>
    </row>
    <row r="4" spans="2:8" ht="18" customHeight="1" thickTop="1"/>
    <row r="12" spans="2:8" ht="18" customHeight="1" thickBot="1">
      <c r="B12" s="6" t="s">
        <v>31</v>
      </c>
      <c r="C12" s="6" t="s">
        <v>30</v>
      </c>
      <c r="D12" s="6" t="s">
        <v>4</v>
      </c>
      <c r="E12" s="6" t="s">
        <v>5</v>
      </c>
      <c r="F12" s="9" t="s">
        <v>11</v>
      </c>
      <c r="G12" s="6" t="s">
        <v>6</v>
      </c>
      <c r="H12" s="6" t="s">
        <v>7</v>
      </c>
    </row>
    <row r="13" spans="2:8" ht="18" customHeight="1" thickTop="1">
      <c r="B13" s="4"/>
      <c r="C13" s="4" t="s">
        <v>8</v>
      </c>
      <c r="D13" s="3" t="s">
        <v>10</v>
      </c>
      <c r="E13" s="3" t="s">
        <v>38</v>
      </c>
      <c r="F13" s="10" t="s">
        <v>33</v>
      </c>
      <c r="G13" s="1" t="s">
        <v>34</v>
      </c>
      <c r="H13" s="3"/>
    </row>
    <row r="14" spans="2:8" ht="18" customHeight="1">
      <c r="B14" s="4"/>
      <c r="C14" s="4" t="s">
        <v>25</v>
      </c>
      <c r="D14" s="4" t="s">
        <v>10</v>
      </c>
      <c r="E14" s="3" t="s">
        <v>32</v>
      </c>
      <c r="F14" s="10" t="s">
        <v>36</v>
      </c>
      <c r="G14" s="4" t="s">
        <v>35</v>
      </c>
      <c r="H14" s="4"/>
    </row>
    <row r="15" spans="2:8" ht="18" customHeight="1">
      <c r="B15" s="4"/>
      <c r="C15" s="4" t="s">
        <v>9</v>
      </c>
      <c r="D15" s="3" t="s">
        <v>10</v>
      </c>
      <c r="E15" s="3"/>
      <c r="F15" s="10" t="s">
        <v>37</v>
      </c>
      <c r="H15" s="3"/>
    </row>
    <row r="16" spans="2:8" ht="18" customHeight="1">
      <c r="B16" s="4"/>
      <c r="C16" s="3" t="s">
        <v>29</v>
      </c>
      <c r="D16" s="3" t="s">
        <v>26</v>
      </c>
      <c r="E16" s="3"/>
      <c r="F16" s="10"/>
      <c r="H16" s="3"/>
    </row>
    <row r="17" spans="2:8" ht="18" customHeight="1">
      <c r="B17" s="4"/>
      <c r="C17" s="3"/>
      <c r="D17" s="3"/>
      <c r="E17" s="3"/>
      <c r="F17" s="10"/>
      <c r="H17" s="3"/>
    </row>
    <row r="18" spans="2:8" ht="18" customHeight="1">
      <c r="B18" s="4"/>
      <c r="C18" s="3"/>
      <c r="D18" s="3"/>
      <c r="E18" s="3"/>
      <c r="F18" s="10"/>
      <c r="H18" s="3"/>
    </row>
    <row r="19" spans="2:8" ht="18" customHeight="1">
      <c r="B19" s="4"/>
      <c r="C19" s="3"/>
      <c r="D19" s="3"/>
      <c r="E19" s="3"/>
      <c r="F19" s="10"/>
      <c r="H19" s="3"/>
    </row>
    <row r="20" spans="2:8" ht="18" customHeight="1">
      <c r="B20" s="4"/>
      <c r="C20" s="3"/>
      <c r="D20" s="3"/>
      <c r="E20" s="3"/>
      <c r="F20" s="10"/>
      <c r="H20" s="3"/>
    </row>
    <row r="21" spans="2:8" ht="18" customHeight="1">
      <c r="B21" s="4"/>
      <c r="C21" s="3"/>
      <c r="D21" s="3"/>
      <c r="E21" s="3"/>
      <c r="F21" s="10"/>
      <c r="H21" s="3"/>
    </row>
    <row r="22" spans="2:8" ht="18" customHeight="1">
      <c r="B22" s="4"/>
      <c r="E22" s="3"/>
      <c r="F22" s="10"/>
    </row>
    <row r="23" spans="2:8" ht="18" customHeight="1">
      <c r="B23" s="5"/>
      <c r="E23" s="3"/>
    </row>
    <row r="24" spans="2:8" ht="18" customHeight="1">
      <c r="B24" s="7"/>
      <c r="E24" s="3"/>
    </row>
    <row r="25" spans="2:8" ht="18" customHeight="1">
      <c r="B25" s="7"/>
      <c r="E25" s="3"/>
    </row>
    <row r="26" spans="2:8" ht="18" customHeight="1">
      <c r="B26" s="7"/>
      <c r="E26" s="3"/>
    </row>
    <row r="27" spans="2:8" ht="18" customHeight="1">
      <c r="B27" s="7"/>
      <c r="E27" s="3"/>
    </row>
    <row r="28" spans="2:8" ht="18" customHeight="1">
      <c r="B28" s="7"/>
      <c r="E28" s="3"/>
    </row>
    <row r="29" spans="2:8" ht="18" customHeight="1">
      <c r="B29" s="7"/>
      <c r="E29" s="3"/>
    </row>
    <row r="30" spans="2:8" ht="18" customHeight="1">
      <c r="B30" s="7"/>
      <c r="E30" s="3"/>
    </row>
    <row r="31" spans="2:8" ht="18" customHeight="1">
      <c r="B31" s="7"/>
      <c r="E31" s="3"/>
    </row>
    <row r="32" spans="2:8" ht="18" customHeight="1">
      <c r="B32" s="7"/>
      <c r="E32" s="3"/>
    </row>
    <row r="33" spans="2:5" ht="18" customHeight="1">
      <c r="B33" s="7"/>
      <c r="E33" s="3"/>
    </row>
    <row r="34" spans="2:5" ht="18" customHeight="1">
      <c r="B34" s="7"/>
      <c r="E34" s="3"/>
    </row>
    <row r="35" spans="2:5" ht="18" customHeight="1">
      <c r="B35" s="7"/>
      <c r="E35" s="3"/>
    </row>
    <row r="36" spans="2:5" ht="18" customHeight="1">
      <c r="B36" s="7"/>
      <c r="E36" s="3"/>
    </row>
    <row r="37" spans="2:5" ht="18" customHeight="1">
      <c r="B37" s="7"/>
      <c r="E37" s="3"/>
    </row>
    <row r="38" spans="2:5" ht="18" customHeight="1">
      <c r="B38" s="7"/>
      <c r="E38" s="3"/>
    </row>
    <row r="39" spans="2:5" ht="18" customHeight="1">
      <c r="B39" s="7"/>
      <c r="E39" s="3"/>
    </row>
    <row r="40" spans="2:5" ht="18" customHeight="1">
      <c r="B40" s="7"/>
      <c r="E40" s="3"/>
    </row>
    <row r="41" spans="2:5" ht="18" customHeight="1">
      <c r="B41" s="7"/>
      <c r="E41" s="3"/>
    </row>
    <row r="42" spans="2:5" ht="18" customHeight="1">
      <c r="B42" s="7"/>
      <c r="E42" s="3"/>
    </row>
    <row r="43" spans="2:5" ht="18" customHeight="1">
      <c r="B43" s="7"/>
      <c r="E43" s="3"/>
    </row>
    <row r="44" spans="2:5" ht="18" customHeight="1">
      <c r="B44" s="7"/>
      <c r="E44" s="3"/>
    </row>
    <row r="45" spans="2:5" ht="18" customHeight="1">
      <c r="B45" s="7"/>
      <c r="E45" s="3"/>
    </row>
    <row r="46" spans="2:5" ht="18" customHeight="1">
      <c r="B46" s="7"/>
      <c r="E46" s="3"/>
    </row>
    <row r="47" spans="2:5" ht="18" customHeight="1">
      <c r="B47" s="7"/>
      <c r="E47" s="3"/>
    </row>
    <row r="48" spans="2:5" ht="18" customHeight="1">
      <c r="B48" s="7"/>
      <c r="E48" s="3"/>
    </row>
    <row r="49" spans="2:5" ht="18" customHeight="1">
      <c r="B49" s="7"/>
      <c r="E49" s="3"/>
    </row>
    <row r="50" spans="2:5" ht="18" customHeight="1">
      <c r="B50" s="7"/>
      <c r="E50" s="3"/>
    </row>
  </sheetData>
  <phoneticPr fontId="3" type="noConversion"/>
  <conditionalFormatting sqref="H13 H15:H50">
    <cfRule type="expression" dxfId="2" priority="1">
      <formula>$G13="Fail"</formula>
    </cfRule>
  </conditionalFormatting>
  <dataValidations count="4">
    <dataValidation type="list" errorStyle="warning" allowBlank="1" showInputMessage="1" errorTitle="Whoops!" error="This course  isn’t in the drop down list. If what you typed isn’t a mistake you can click Yes and use it anyway. If you add the name the Course List sheet, it will automatically appear in the list." sqref="D23" xr:uid="{00000000-0002-0000-0400-000000000000}">
      <formula1>Courses</formula1>
    </dataValidation>
    <dataValidation type="list" errorStyle="warning" allowBlank="1" showInputMessage="1" errorTitle="Whoops!" error="This employee name isn’t in the drop down list. If what you typed isn’t a mistake you can click Yes and use it anyway. If you add the name the Personnel Info sheet, it will automatically appear in the list." sqref="C23" xr:uid="{00000000-0002-0000-0400-000001000000}">
      <formula1>Employees</formula1>
    </dataValidation>
    <dataValidation type="list" errorStyle="warning" allowBlank="1" showInputMessage="1" errorTitle="很抱歉!" error="该员工姓名不在下拉菜单中。如果您输入无误，可以点击“确定”并使用它。如果添加该姓名到“个人信息”页面，清单中将会自动出现。" sqref="C16:C22" xr:uid="{00000000-0002-0000-0400-000002000000}">
      <formula1>Employees</formula1>
    </dataValidation>
    <dataValidation type="list" errorStyle="warning" allowBlank="1" showInputMessage="1" errorTitle="很抱歉!" error="该课程不在下拉菜单中。如果您输入无误，可以点击“确定”并使用它。如果添加该名称到“课程表”页面，清单中将会自动出现。" sqref="D13:D22" xr:uid="{00000000-0002-0000-0400-000003000000}">
      <formula1>Courses</formula1>
    </dataValidation>
  </dataValidations>
  <printOptions horizontalCentered="1"/>
  <pageMargins left="0.25" right="0.25" top="0.75" bottom="0.75" header="0.3" footer="0.3"/>
  <pageSetup scale="92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5"/>
    <pageSetUpPr autoPageBreaks="0" fitToPage="1"/>
  </sheetPr>
  <dimension ref="A1:X597"/>
  <sheetViews>
    <sheetView showGridLines="0" tabSelected="1" topLeftCell="A2" zoomScaleNormal="100" workbookViewId="0">
      <selection activeCell="J10" sqref="J10"/>
    </sheetView>
  </sheetViews>
  <sheetFormatPr defaultColWidth="9.09765625" defaultRowHeight="18" customHeight="1"/>
  <cols>
    <col min="1" max="1" width="2.09765625" style="22" customWidth="1"/>
    <col min="2" max="2" width="19" style="22" customWidth="1"/>
    <col min="3" max="3" width="12.3984375" style="22" customWidth="1"/>
    <col min="4" max="4" width="25.296875" style="23" customWidth="1"/>
    <col min="5" max="5" width="10.8984375" style="23" customWidth="1"/>
    <col min="6" max="10" width="5.8984375" style="22" customWidth="1"/>
    <col min="11" max="11" width="9" style="24" customWidth="1"/>
    <col min="12" max="12" width="10" style="25" customWidth="1"/>
    <col min="13" max="13" width="8.69921875" style="24" customWidth="1"/>
    <col min="14" max="14" width="9.3984375" style="25" customWidth="1"/>
    <col min="15" max="15" width="10" style="22" customWidth="1"/>
    <col min="16" max="16" width="8.8984375" style="22" customWidth="1"/>
    <col min="17" max="17" width="10.8984375" style="22" customWidth="1"/>
    <col min="18" max="18" width="11.3984375" style="22" customWidth="1"/>
    <col min="19" max="19" width="8.59765625" style="24" customWidth="1"/>
    <col min="20" max="20" width="10.3984375" style="25" customWidth="1"/>
    <col min="21" max="21" width="9.3984375" style="24" customWidth="1"/>
    <col min="22" max="22" width="10.296875" style="25" customWidth="1"/>
    <col min="23" max="23" width="29.296875" style="22" customWidth="1"/>
    <col min="24" max="24" width="19.59765625" style="22" customWidth="1"/>
    <col min="25" max="16384" width="9.09765625" style="22"/>
  </cols>
  <sheetData>
    <row r="1" spans="1:24" ht="13.15" hidden="1" customHeight="1"/>
    <row r="2" spans="1:24" ht="11.5"/>
    <row r="3" spans="1:24" ht="37" thickBot="1">
      <c r="B3" s="74" t="s">
        <v>40</v>
      </c>
      <c r="C3" s="75"/>
      <c r="D3" s="76" t="s">
        <v>84</v>
      </c>
      <c r="E3" s="77"/>
      <c r="F3" s="78"/>
      <c r="G3" s="78"/>
      <c r="H3" s="78"/>
      <c r="I3" s="78"/>
      <c r="J3" s="78"/>
      <c r="K3" s="79"/>
      <c r="L3" s="80"/>
      <c r="M3" s="79"/>
      <c r="N3" s="80"/>
      <c r="O3" s="53"/>
      <c r="P3" s="53"/>
      <c r="Q3" s="53"/>
      <c r="R3" s="53"/>
      <c r="S3" s="51"/>
      <c r="T3" s="52"/>
      <c r="U3" s="51"/>
      <c r="V3" s="52"/>
      <c r="W3" s="53"/>
    </row>
    <row r="4" spans="1:24" ht="18" customHeight="1" thickTop="1" thickBot="1">
      <c r="B4" s="53"/>
      <c r="C4" s="53"/>
      <c r="D4" s="54"/>
      <c r="E4" s="54"/>
      <c r="F4" s="53"/>
      <c r="G4" s="53"/>
      <c r="H4" s="53"/>
      <c r="I4" s="53"/>
      <c r="J4" s="53"/>
      <c r="K4" s="51"/>
      <c r="L4" s="52"/>
      <c r="M4" s="51"/>
      <c r="N4" s="52"/>
      <c r="O4" s="53"/>
      <c r="P4" s="53"/>
      <c r="Q4" s="53"/>
      <c r="R4" s="53"/>
      <c r="S4" s="51"/>
      <c r="T4" s="52"/>
      <c r="U4" s="51"/>
      <c r="V4" s="52"/>
      <c r="W4" s="53"/>
    </row>
    <row r="5" spans="1:24" ht="18" customHeight="1" thickBot="1">
      <c r="A5" s="26"/>
      <c r="B5" s="133" t="s">
        <v>49</v>
      </c>
      <c r="C5" s="131" t="s">
        <v>28</v>
      </c>
      <c r="D5" s="133" t="s">
        <v>24</v>
      </c>
      <c r="E5" s="135" t="s">
        <v>39</v>
      </c>
      <c r="F5" s="140" t="s">
        <v>41</v>
      </c>
      <c r="G5" s="141"/>
      <c r="H5" s="141"/>
      <c r="I5" s="141"/>
      <c r="J5" s="141"/>
      <c r="K5" s="141"/>
      <c r="L5" s="141"/>
      <c r="M5" s="141"/>
      <c r="N5" s="142"/>
      <c r="O5" s="140" t="s">
        <v>48</v>
      </c>
      <c r="P5" s="141"/>
      <c r="Q5" s="141"/>
      <c r="R5" s="141"/>
      <c r="S5" s="141"/>
      <c r="T5" s="141"/>
      <c r="U5" s="141"/>
      <c r="V5" s="142"/>
      <c r="W5" s="126" t="s">
        <v>51</v>
      </c>
    </row>
    <row r="6" spans="1:24" s="28" customFormat="1" ht="18" customHeight="1" thickBot="1">
      <c r="A6" s="27"/>
      <c r="B6" s="133"/>
      <c r="C6" s="131"/>
      <c r="D6" s="133"/>
      <c r="E6" s="136"/>
      <c r="F6" s="143" t="s">
        <v>55</v>
      </c>
      <c r="G6" s="144"/>
      <c r="H6" s="144"/>
      <c r="I6" s="144"/>
      <c r="J6" s="145"/>
      <c r="K6" s="129" t="s">
        <v>21</v>
      </c>
      <c r="L6" s="129"/>
      <c r="M6" s="130" t="s">
        <v>22</v>
      </c>
      <c r="N6" s="130"/>
      <c r="O6" s="121" t="s">
        <v>62</v>
      </c>
      <c r="P6" s="122"/>
      <c r="Q6" s="122"/>
      <c r="R6" s="123"/>
      <c r="S6" s="138" t="s">
        <v>21</v>
      </c>
      <c r="T6" s="139"/>
      <c r="U6" s="124" t="s">
        <v>22</v>
      </c>
      <c r="V6" s="125"/>
      <c r="W6" s="126"/>
    </row>
    <row r="7" spans="1:24" s="28" customFormat="1" ht="55.9" customHeight="1" thickBot="1">
      <c r="A7" s="29"/>
      <c r="B7" s="134"/>
      <c r="C7" s="132"/>
      <c r="D7" s="134"/>
      <c r="E7" s="137"/>
      <c r="F7" s="55" t="s">
        <v>56</v>
      </c>
      <c r="G7" s="56" t="s">
        <v>57</v>
      </c>
      <c r="H7" s="55" t="s">
        <v>58</v>
      </c>
      <c r="I7" s="56" t="s">
        <v>59</v>
      </c>
      <c r="J7" s="55" t="s">
        <v>60</v>
      </c>
      <c r="K7" s="57" t="s">
        <v>67</v>
      </c>
      <c r="L7" s="58" t="s">
        <v>63</v>
      </c>
      <c r="M7" s="59" t="s">
        <v>68</v>
      </c>
      <c r="N7" s="58" t="s">
        <v>63</v>
      </c>
      <c r="O7" s="60" t="s">
        <v>64</v>
      </c>
      <c r="P7" s="61" t="s">
        <v>65</v>
      </c>
      <c r="Q7" s="60" t="s">
        <v>66</v>
      </c>
      <c r="R7" s="61" t="s">
        <v>69</v>
      </c>
      <c r="S7" s="57" t="s">
        <v>67</v>
      </c>
      <c r="T7" s="58" t="s">
        <v>63</v>
      </c>
      <c r="U7" s="59" t="s">
        <v>68</v>
      </c>
      <c r="V7" s="58" t="s">
        <v>63</v>
      </c>
      <c r="W7" s="127"/>
      <c r="X7" s="29"/>
    </row>
    <row r="8" spans="1:24" s="28" customFormat="1" ht="18" customHeight="1" thickTop="1">
      <c r="A8" s="30"/>
      <c r="B8" s="119">
        <f>'Program Info'!B7</f>
        <v>0</v>
      </c>
      <c r="C8" s="119">
        <f>'Program Info'!C7</f>
        <v>0</v>
      </c>
      <c r="D8" s="63" t="s">
        <v>100</v>
      </c>
      <c r="E8" s="64">
        <f>COUNTA('7th Semester 1'!D:D)-1</f>
        <v>1</v>
      </c>
      <c r="F8" s="65">
        <f>COUNTIF('7th Semester 1'!G:G,"Y")</f>
        <v>0</v>
      </c>
      <c r="G8" s="65">
        <f>COUNTIF('7th Semester 1'!H:H,"Y")</f>
        <v>1</v>
      </c>
      <c r="H8" s="65">
        <f>COUNTIF('7th Semester 1'!I:I,"Y")</f>
        <v>1</v>
      </c>
      <c r="I8" s="65">
        <f>COUNTIF('7th Semester 1'!J:J,"Y")</f>
        <v>1</v>
      </c>
      <c r="J8" s="73" t="s">
        <v>77</v>
      </c>
      <c r="K8" s="66">
        <f>COUNTIF('7th Semester 1'!K:K,"Yes")</f>
        <v>0</v>
      </c>
      <c r="L8" s="62">
        <f>IF(E8=0, 0, K8/E8)</f>
        <v>0</v>
      </c>
      <c r="M8" s="67">
        <f>COUNTIF('7th Semester 1'!K:K,"No")</f>
        <v>1</v>
      </c>
      <c r="N8" s="62">
        <f>IF(E8=0, 0, M8/E8)</f>
        <v>1</v>
      </c>
      <c r="O8" s="68">
        <f>IF(C8="Chinese", "-", COUNTIF('7th Semester 1'!L:L,"Y"))</f>
        <v>0</v>
      </c>
      <c r="P8" s="68">
        <f>IF(C8="Chinese", "-", COUNTIF('7th Semester 1'!M:M,"Y"))</f>
        <v>0</v>
      </c>
      <c r="Q8" s="68">
        <f>IF(D8="Chinese", "-", COUNTIF('7th Semester 1'!N:N,"Y"))</f>
        <v>0</v>
      </c>
      <c r="R8" s="68">
        <f>IF(E8="Chinese", "-", COUNTIF('7th Semester 1'!O:O,"Y"))</f>
        <v>0</v>
      </c>
      <c r="S8" s="66">
        <f>IF(C8="Chinese","-",COUNTIF('7th Semester 1'!P:P,"Yes"))</f>
        <v>0</v>
      </c>
      <c r="T8" s="69">
        <f>IF(C8="Chinese","-",IF(E8=0,0,S8/E8))</f>
        <v>0</v>
      </c>
      <c r="U8" s="67">
        <f>IF(C8="Chinese", "-", COUNTIF('7th Semester 1'!P:P, "No"))</f>
        <v>0</v>
      </c>
      <c r="V8" s="70">
        <f>IF(C8="Chinese","-",IF(E8=0,0,U8/E8))</f>
        <v>0</v>
      </c>
      <c r="W8" s="128"/>
    </row>
    <row r="9" spans="1:24" s="28" customFormat="1" ht="18" customHeight="1">
      <c r="A9" s="30"/>
      <c r="B9" s="120"/>
      <c r="C9" s="120"/>
      <c r="D9" s="71" t="s">
        <v>101</v>
      </c>
      <c r="E9" s="72">
        <f>COUNTA('7th Semester 1'!D:D)-1</f>
        <v>1</v>
      </c>
      <c r="F9" s="65">
        <f>COUNTIF('7th Semester 2'!G:G,"Y")</f>
        <v>0</v>
      </c>
      <c r="G9" s="65">
        <f>COUNTIF('7th Semester 2'!H:H,"Y")</f>
        <v>0</v>
      </c>
      <c r="H9" s="65">
        <f>COUNTIF('7th Semester 2'!I:I,"Y")</f>
        <v>0</v>
      </c>
      <c r="I9" s="65">
        <f>COUNTIF('7th Semester 2'!J:J,"Y")</f>
        <v>0</v>
      </c>
      <c r="J9" s="73" t="s">
        <v>77</v>
      </c>
      <c r="K9" s="66">
        <f>COUNTIF('7th Semester 2'!L:L,"Yes")</f>
        <v>0</v>
      </c>
      <c r="L9" s="62">
        <f>IF(E9=0, 0, K9/E9)</f>
        <v>0</v>
      </c>
      <c r="M9" s="67">
        <f>COUNTIF('7th Semester 2'!L:L,"No")</f>
        <v>0</v>
      </c>
      <c r="N9" s="62">
        <f t="shared" ref="N9:N11" si="0">IF(E9=0, 0, M9/E9)</f>
        <v>0</v>
      </c>
      <c r="O9" s="68">
        <f>IF(C8="Chinese", "-", COUNTIF('7th Semester 2'!L:L,"Y"))</f>
        <v>0</v>
      </c>
      <c r="P9" s="68">
        <f>IF(C8="Chinese", "-", COUNTIF('7th Semester 2'!M:M,"Y"))</f>
        <v>0</v>
      </c>
      <c r="Q9" s="68">
        <f>IF(D8="Chinese", "-", COUNTIF('7th Semester 2'!N:N,"Y"))</f>
        <v>0</v>
      </c>
      <c r="R9" s="68">
        <f>IF(E8="Chinese", "-", COUNTIF('7th Semester 2'!O:O,"Y"))</f>
        <v>0</v>
      </c>
      <c r="S9" s="66">
        <f>IF(C8="Chinese","-",COUNTIF('7th Semester 2'!P:P,"Yes"))</f>
        <v>0</v>
      </c>
      <c r="T9" s="69">
        <f>IF(C8="Chinese","-",IF(E9=0,0,S9/E9))</f>
        <v>0</v>
      </c>
      <c r="U9" s="67">
        <f>IF(C8="Chinese", "-", COUNTIF('7th Semester 2'!P:P, "No"))</f>
        <v>0</v>
      </c>
      <c r="V9" s="70">
        <f>IF(C8="Chinese","-",IF(E9=0,0,U9/E9))</f>
        <v>0</v>
      </c>
      <c r="W9" s="128"/>
    </row>
    <row r="10" spans="1:24" s="28" customFormat="1" ht="18" customHeight="1">
      <c r="A10" s="30"/>
      <c r="B10" s="120"/>
      <c r="C10" s="120"/>
      <c r="D10" s="63" t="s">
        <v>102</v>
      </c>
      <c r="E10" s="64">
        <f>COUNTA('7th Semester 1'!D:D)-1</f>
        <v>1</v>
      </c>
      <c r="F10" s="65">
        <f>COUNTIF('8th Semester 1'!G:G,"Y")</f>
        <v>0</v>
      </c>
      <c r="G10" s="65">
        <f>COUNTIF('8th Semester 1'!H:H,"Y")</f>
        <v>0</v>
      </c>
      <c r="H10" s="65">
        <f>COUNTIF('8th Semester 1'!I:I,"Y")</f>
        <v>0</v>
      </c>
      <c r="I10" s="65">
        <f>COUNTIF('8th Semester 1'!J:J,"Y")</f>
        <v>0</v>
      </c>
      <c r="J10" s="65">
        <f>COUNTIF('8th Semester 1'!K:K,"Y")</f>
        <v>0</v>
      </c>
      <c r="K10" s="66">
        <f>COUNTIF('8th Semester 1'!K:K,"Yes")</f>
        <v>0</v>
      </c>
      <c r="L10" s="62">
        <f>IF(E10=0, 0, K10/E10)</f>
        <v>0</v>
      </c>
      <c r="M10" s="67">
        <f>COUNTIF('8th Semester 1'!K:K,"No")</f>
        <v>0</v>
      </c>
      <c r="N10" s="62">
        <f t="shared" si="0"/>
        <v>0</v>
      </c>
      <c r="O10" s="68">
        <f>IF(C8="Chinese", "-", COUNTIF('8th Semester 1'!L:L,"Y"))</f>
        <v>0</v>
      </c>
      <c r="P10" s="68">
        <f>IF(C8="Chinese", "-", COUNTIF('8th Semester 1'!M:M,"Y"))</f>
        <v>0</v>
      </c>
      <c r="Q10" s="68">
        <f>IF(D8="Chinese", "-", COUNTIF('8th Semester 1'!N:N,"Y"))</f>
        <v>0</v>
      </c>
      <c r="R10" s="68">
        <f>IF(E8="Chinese", "-", COUNTIF('8th Semester 1'!O:O,"Y"))</f>
        <v>0</v>
      </c>
      <c r="S10" s="66">
        <f>IF(C8="Chinese","-",COUNTIF('8th Semester 1'!P:P,"Yes"))</f>
        <v>0</v>
      </c>
      <c r="T10" s="69">
        <f>IF(C8="Chinese","-",IF(E10=0,0,S10/E10))</f>
        <v>0</v>
      </c>
      <c r="U10" s="67">
        <f>IF(C8="Chinese", "-", COUNTIF('8th Semester 1'!P:P, "No"))</f>
        <v>0</v>
      </c>
      <c r="V10" s="70">
        <f>IF(C8="Chinese","-",IF(E10=0,0,U10/E10))</f>
        <v>0</v>
      </c>
      <c r="W10" s="31"/>
    </row>
    <row r="11" spans="1:24" s="28" customFormat="1" ht="18" customHeight="1">
      <c r="A11" s="30"/>
      <c r="B11" s="120"/>
      <c r="C11" s="120"/>
      <c r="D11" s="71" t="s">
        <v>103</v>
      </c>
      <c r="E11" s="72">
        <f>COUNTA('8th Semester 1'!D:D)-1</f>
        <v>0</v>
      </c>
      <c r="F11" s="65">
        <f>COUNTIF('8th Semester 2'!G:G,"Y")</f>
        <v>0</v>
      </c>
      <c r="G11" s="65">
        <f>COUNTIF('8th Semester 2'!H:H,"Y")</f>
        <v>0</v>
      </c>
      <c r="H11" s="65">
        <f>COUNTIF('8th Semester 2'!I:I,"Y")</f>
        <v>0</v>
      </c>
      <c r="I11" s="65">
        <f>COUNTIF('8th Semester 2'!J:J,"Y")</f>
        <v>0</v>
      </c>
      <c r="J11" s="73" t="s">
        <v>77</v>
      </c>
      <c r="K11" s="66">
        <f>COUNTIF('8th Semester 2'!L:L,"Yes")</f>
        <v>0</v>
      </c>
      <c r="L11" s="62">
        <f>IF(E11=0, 0, K11/D11)</f>
        <v>0</v>
      </c>
      <c r="M11" s="67">
        <f>COUNTIF('8th Semester 2'!L:L,"No")</f>
        <v>0</v>
      </c>
      <c r="N11" s="62">
        <f t="shared" si="0"/>
        <v>0</v>
      </c>
      <c r="O11" s="68">
        <f>IF(C8="Chinese", "-", COUNTIF('8th Semester 2'!L:L,"Y"))</f>
        <v>0</v>
      </c>
      <c r="P11" s="68">
        <f>IF(C8="Chinese", "-", COUNTIF('8th Semester 2'!M:M,"Y"))</f>
        <v>0</v>
      </c>
      <c r="Q11" s="68">
        <f>IF(D8="Chinese", "-", COUNTIF('8th Semester 2'!N:N,"Y"))</f>
        <v>0</v>
      </c>
      <c r="R11" s="68">
        <f>IF(E8="Chinese", "-", COUNTIF('8th Semester 2'!O:O,"Y"))</f>
        <v>0</v>
      </c>
      <c r="S11" s="66">
        <f>IF(C8="Chinese","-",COUNTIF('8th Semester 2'!P:P,"Yes"))</f>
        <v>0</v>
      </c>
      <c r="T11" s="69">
        <f>IF(C8="Chinese","-",IF(E11=0,0,S11/E11))</f>
        <v>0</v>
      </c>
      <c r="U11" s="67">
        <f>IF(C8="Chinese", "-", COUNTIF('8th Semester 2'!P:P, "No"))</f>
        <v>0</v>
      </c>
      <c r="V11" s="70">
        <f>IF(C8="Chinese","-",IF(E11=0,0,U11/E11))</f>
        <v>0</v>
      </c>
      <c r="W11" s="30"/>
    </row>
    <row r="12" spans="1:24" s="28" customFormat="1" ht="18" customHeight="1">
      <c r="A12" s="30"/>
      <c r="B12" s="30"/>
      <c r="C12" s="30"/>
      <c r="D12" s="32"/>
      <c r="E12" s="32"/>
      <c r="F12" s="30"/>
      <c r="G12" s="30"/>
      <c r="H12" s="30"/>
      <c r="I12" s="30"/>
      <c r="J12" s="30"/>
      <c r="K12" s="33"/>
      <c r="L12" s="34"/>
      <c r="M12" s="33"/>
      <c r="N12" s="34"/>
      <c r="O12" s="30"/>
      <c r="P12" s="30"/>
      <c r="Q12" s="30"/>
      <c r="R12" s="30"/>
      <c r="S12" s="33"/>
      <c r="T12" s="34"/>
      <c r="U12" s="33"/>
      <c r="V12" s="34"/>
      <c r="W12" s="30"/>
    </row>
    <row r="13" spans="1:24" s="28" customFormat="1" ht="18" customHeight="1">
      <c r="A13" s="30"/>
      <c r="B13" s="30"/>
      <c r="C13" s="30"/>
      <c r="D13" s="32"/>
      <c r="E13" s="32"/>
      <c r="F13" s="30"/>
      <c r="G13" s="30"/>
      <c r="H13" s="30"/>
      <c r="I13" s="30"/>
      <c r="J13" s="30"/>
      <c r="K13" s="33"/>
      <c r="L13" s="34"/>
      <c r="M13" s="33"/>
      <c r="N13" s="34"/>
      <c r="O13" s="30"/>
      <c r="P13" s="30"/>
      <c r="Q13" s="30"/>
      <c r="R13" s="30"/>
      <c r="S13" s="33"/>
      <c r="T13" s="34"/>
      <c r="U13" s="33"/>
      <c r="V13" s="34"/>
      <c r="W13" s="30"/>
    </row>
    <row r="14" spans="1:24" s="28" customFormat="1" ht="18" customHeight="1">
      <c r="A14" s="30"/>
      <c r="B14" s="30"/>
      <c r="C14" s="30"/>
      <c r="D14" s="32"/>
      <c r="E14" s="32"/>
      <c r="F14" s="30"/>
      <c r="G14" s="30"/>
      <c r="H14" s="30"/>
      <c r="I14" s="30"/>
      <c r="J14" s="30"/>
      <c r="K14" s="33"/>
      <c r="L14" s="34"/>
      <c r="M14" s="33"/>
      <c r="N14" s="34"/>
      <c r="O14" s="30"/>
      <c r="P14" s="30"/>
      <c r="Q14" s="30"/>
      <c r="R14" s="30"/>
      <c r="S14" s="33"/>
      <c r="T14" s="34"/>
      <c r="U14" s="33"/>
      <c r="V14" s="34"/>
      <c r="W14" s="30"/>
    </row>
    <row r="15" spans="1:24" s="28" customFormat="1" ht="18" customHeight="1">
      <c r="A15" s="30"/>
      <c r="B15" s="30"/>
      <c r="C15" s="30"/>
      <c r="D15" s="32"/>
      <c r="E15" s="32"/>
      <c r="F15" s="30"/>
      <c r="G15" s="30"/>
      <c r="H15" s="30"/>
      <c r="I15" s="30"/>
      <c r="J15" s="30"/>
      <c r="K15" s="33"/>
      <c r="L15" s="34"/>
      <c r="M15" s="33"/>
      <c r="N15" s="34"/>
      <c r="O15" s="30"/>
      <c r="P15" s="30"/>
      <c r="Q15" s="30"/>
      <c r="R15" s="30"/>
      <c r="S15" s="33"/>
      <c r="T15" s="34"/>
      <c r="U15" s="33"/>
      <c r="V15" s="34"/>
      <c r="W15" s="30"/>
    </row>
    <row r="16" spans="1:24" s="28" customFormat="1" ht="18" customHeight="1">
      <c r="A16" s="30"/>
      <c r="B16" s="30"/>
      <c r="C16" s="30"/>
      <c r="D16" s="32"/>
      <c r="E16" s="32"/>
      <c r="F16" s="30"/>
      <c r="G16" s="30"/>
      <c r="H16" s="30"/>
      <c r="I16" s="30"/>
      <c r="J16" s="30"/>
      <c r="K16" s="33"/>
      <c r="L16" s="34"/>
      <c r="M16" s="33"/>
      <c r="N16" s="34"/>
      <c r="O16" s="30"/>
      <c r="P16" s="30"/>
      <c r="Q16" s="30"/>
      <c r="R16" s="30"/>
      <c r="S16" s="33"/>
      <c r="T16" s="34"/>
      <c r="U16" s="33"/>
      <c r="V16" s="34"/>
      <c r="W16" s="30"/>
    </row>
    <row r="17" spans="1:23" s="28" customFormat="1" ht="18" customHeight="1">
      <c r="A17" s="30"/>
      <c r="B17" s="30"/>
      <c r="C17" s="30"/>
      <c r="D17" s="32"/>
      <c r="E17" s="32"/>
      <c r="F17" s="30"/>
      <c r="G17" s="30"/>
      <c r="H17" s="30"/>
      <c r="I17" s="30"/>
      <c r="J17" s="30"/>
      <c r="K17" s="33"/>
      <c r="L17" s="34"/>
      <c r="M17" s="33"/>
      <c r="N17" s="34"/>
      <c r="O17" s="30"/>
      <c r="P17" s="30"/>
      <c r="Q17" s="30"/>
      <c r="R17" s="30"/>
      <c r="S17" s="33"/>
      <c r="T17" s="34"/>
      <c r="U17" s="33"/>
      <c r="V17" s="34"/>
      <c r="W17" s="30"/>
    </row>
    <row r="18" spans="1:23" s="28" customFormat="1" ht="18" customHeight="1">
      <c r="A18" s="30"/>
      <c r="B18" s="30"/>
      <c r="C18" s="30"/>
      <c r="D18" s="32"/>
      <c r="E18" s="32"/>
      <c r="F18" s="30"/>
      <c r="G18" s="30"/>
      <c r="H18" s="30"/>
      <c r="I18" s="30"/>
      <c r="J18" s="30"/>
      <c r="K18" s="33"/>
      <c r="L18" s="34"/>
      <c r="M18" s="33"/>
      <c r="N18" s="34"/>
      <c r="O18" s="30"/>
      <c r="P18" s="30"/>
      <c r="Q18" s="30"/>
      <c r="R18" s="30"/>
      <c r="S18" s="33"/>
      <c r="T18" s="34"/>
      <c r="U18" s="33"/>
      <c r="V18" s="34"/>
      <c r="W18" s="30"/>
    </row>
    <row r="19" spans="1:23" s="28" customFormat="1" ht="18" customHeight="1">
      <c r="A19" s="30"/>
      <c r="B19" s="30"/>
      <c r="C19" s="30"/>
      <c r="D19" s="32"/>
      <c r="E19" s="32"/>
      <c r="F19" s="30"/>
      <c r="G19" s="30"/>
      <c r="H19" s="30"/>
      <c r="I19" s="30"/>
      <c r="J19" s="30"/>
      <c r="K19" s="33"/>
      <c r="L19" s="34"/>
      <c r="M19" s="33"/>
      <c r="N19" s="34"/>
      <c r="O19" s="30"/>
      <c r="P19" s="30"/>
      <c r="Q19" s="30"/>
      <c r="R19" s="30"/>
      <c r="S19" s="33"/>
      <c r="T19" s="34"/>
      <c r="U19" s="33"/>
      <c r="V19" s="34"/>
      <c r="W19" s="30"/>
    </row>
    <row r="20" spans="1:23" s="28" customFormat="1" ht="18" customHeight="1">
      <c r="A20" s="30"/>
      <c r="B20" s="30"/>
      <c r="C20" s="30"/>
      <c r="D20" s="32"/>
      <c r="E20" s="32"/>
      <c r="F20" s="30"/>
      <c r="G20" s="30"/>
      <c r="H20" s="30"/>
      <c r="I20" s="30"/>
      <c r="J20" s="30"/>
      <c r="K20" s="33"/>
      <c r="L20" s="34"/>
      <c r="M20" s="33"/>
      <c r="N20" s="34"/>
      <c r="O20" s="30"/>
      <c r="P20" s="30"/>
      <c r="Q20" s="30"/>
      <c r="R20" s="30"/>
      <c r="S20" s="33"/>
      <c r="T20" s="34"/>
      <c r="U20" s="33"/>
      <c r="V20" s="34"/>
      <c r="W20" s="30"/>
    </row>
    <row r="21" spans="1:23" s="28" customFormat="1" ht="18" customHeight="1">
      <c r="A21" s="30"/>
      <c r="B21" s="30"/>
      <c r="C21" s="30"/>
      <c r="D21" s="32"/>
      <c r="E21" s="32"/>
      <c r="F21" s="30"/>
      <c r="G21" s="30"/>
      <c r="H21" s="30"/>
      <c r="I21" s="30"/>
      <c r="J21" s="30"/>
      <c r="K21" s="33"/>
      <c r="L21" s="34"/>
      <c r="M21" s="33"/>
      <c r="N21" s="34"/>
      <c r="O21" s="30"/>
      <c r="P21" s="30"/>
      <c r="Q21" s="30"/>
      <c r="R21" s="30"/>
      <c r="S21" s="33"/>
      <c r="T21" s="34"/>
      <c r="U21" s="33"/>
      <c r="V21" s="34"/>
      <c r="W21" s="30"/>
    </row>
    <row r="22" spans="1:23" s="28" customFormat="1" ht="18" customHeight="1">
      <c r="A22" s="30"/>
      <c r="B22" s="30"/>
      <c r="C22" s="30"/>
      <c r="D22" s="32"/>
      <c r="E22" s="32"/>
      <c r="F22" s="30"/>
      <c r="G22" s="30"/>
      <c r="H22" s="30"/>
      <c r="I22" s="30"/>
      <c r="J22" s="30"/>
      <c r="K22" s="33"/>
      <c r="L22" s="34"/>
      <c r="M22" s="33"/>
      <c r="N22" s="34"/>
      <c r="O22" s="30"/>
      <c r="P22" s="30"/>
      <c r="Q22" s="30"/>
      <c r="R22" s="30"/>
      <c r="S22" s="33"/>
      <c r="T22" s="34"/>
      <c r="U22" s="33"/>
      <c r="V22" s="34"/>
      <c r="W22" s="30"/>
    </row>
    <row r="23" spans="1:23" s="28" customFormat="1" ht="18" customHeight="1">
      <c r="A23" s="30"/>
      <c r="B23" s="30"/>
      <c r="C23" s="30"/>
      <c r="D23" s="32"/>
      <c r="E23" s="32"/>
      <c r="F23" s="30"/>
      <c r="G23" s="30"/>
      <c r="H23" s="30"/>
      <c r="I23" s="30"/>
      <c r="J23" s="30"/>
      <c r="K23" s="33"/>
      <c r="L23" s="34"/>
      <c r="M23" s="33"/>
      <c r="N23" s="34"/>
      <c r="O23" s="30"/>
      <c r="P23" s="30"/>
      <c r="Q23" s="30"/>
      <c r="R23" s="30"/>
      <c r="S23" s="33"/>
      <c r="T23" s="34"/>
      <c r="U23" s="33"/>
      <c r="V23" s="34"/>
      <c r="W23" s="30"/>
    </row>
    <row r="24" spans="1:23" s="28" customFormat="1" ht="18" customHeight="1">
      <c r="A24" s="30"/>
      <c r="B24" s="30"/>
      <c r="C24" s="30"/>
      <c r="D24" s="32"/>
      <c r="E24" s="32"/>
      <c r="F24" s="30"/>
      <c r="G24" s="30"/>
      <c r="H24" s="30"/>
      <c r="I24" s="30"/>
      <c r="J24" s="30"/>
      <c r="K24" s="33"/>
      <c r="L24" s="34"/>
      <c r="M24" s="33"/>
      <c r="N24" s="34"/>
      <c r="O24" s="30"/>
      <c r="P24" s="30"/>
      <c r="Q24" s="30"/>
      <c r="R24" s="30"/>
      <c r="S24" s="33"/>
      <c r="T24" s="34"/>
      <c r="U24" s="33"/>
      <c r="V24" s="34"/>
      <c r="W24" s="30"/>
    </row>
    <row r="25" spans="1:23" s="28" customFormat="1" ht="18" customHeight="1">
      <c r="A25" s="30"/>
      <c r="B25" s="30"/>
      <c r="C25" s="30"/>
      <c r="D25" s="32"/>
      <c r="E25" s="32"/>
      <c r="F25" s="30"/>
      <c r="G25" s="30"/>
      <c r="H25" s="30"/>
      <c r="I25" s="30"/>
      <c r="J25" s="30"/>
      <c r="K25" s="33"/>
      <c r="L25" s="34"/>
      <c r="M25" s="33"/>
      <c r="N25" s="34"/>
      <c r="O25" s="30"/>
      <c r="P25" s="30"/>
      <c r="Q25" s="30"/>
      <c r="R25" s="30"/>
      <c r="S25" s="33"/>
      <c r="T25" s="34"/>
      <c r="U25" s="33"/>
      <c r="V25" s="34"/>
      <c r="W25" s="30"/>
    </row>
    <row r="26" spans="1:23" s="28" customFormat="1" ht="18" customHeight="1">
      <c r="A26" s="30"/>
      <c r="B26" s="30"/>
      <c r="C26" s="30"/>
      <c r="D26" s="32"/>
      <c r="E26" s="32"/>
      <c r="F26" s="30"/>
      <c r="G26" s="30"/>
      <c r="H26" s="30"/>
      <c r="I26" s="30"/>
      <c r="J26" s="30"/>
      <c r="K26" s="33"/>
      <c r="L26" s="34"/>
      <c r="M26" s="33"/>
      <c r="N26" s="34"/>
      <c r="O26" s="30"/>
      <c r="P26" s="30"/>
      <c r="Q26" s="30"/>
      <c r="R26" s="30"/>
      <c r="S26" s="33"/>
      <c r="T26" s="34"/>
      <c r="U26" s="33"/>
      <c r="V26" s="34"/>
      <c r="W26" s="30"/>
    </row>
    <row r="27" spans="1:23" s="28" customFormat="1" ht="18" customHeight="1">
      <c r="A27" s="30"/>
      <c r="B27" s="30"/>
      <c r="C27" s="30"/>
      <c r="D27" s="32"/>
      <c r="E27" s="32"/>
      <c r="F27" s="30"/>
      <c r="G27" s="30"/>
      <c r="H27" s="30"/>
      <c r="I27" s="30"/>
      <c r="J27" s="30"/>
      <c r="K27" s="33"/>
      <c r="L27" s="34"/>
      <c r="M27" s="33"/>
      <c r="N27" s="34"/>
      <c r="O27" s="30"/>
      <c r="P27" s="30"/>
      <c r="Q27" s="30"/>
      <c r="R27" s="30"/>
      <c r="S27" s="33"/>
      <c r="T27" s="34"/>
      <c r="U27" s="33"/>
      <c r="V27" s="34"/>
      <c r="W27" s="30"/>
    </row>
    <row r="28" spans="1:23" s="28" customFormat="1" ht="18" customHeight="1">
      <c r="A28" s="30"/>
      <c r="B28" s="30"/>
      <c r="C28" s="30"/>
      <c r="D28" s="32"/>
      <c r="E28" s="32"/>
      <c r="F28" s="30"/>
      <c r="G28" s="30"/>
      <c r="H28" s="30"/>
      <c r="I28" s="30"/>
      <c r="J28" s="30"/>
      <c r="K28" s="33"/>
      <c r="L28" s="34"/>
      <c r="M28" s="33"/>
      <c r="N28" s="34"/>
      <c r="O28" s="30"/>
      <c r="P28" s="30"/>
      <c r="Q28" s="30"/>
      <c r="R28" s="30"/>
      <c r="S28" s="33"/>
      <c r="T28" s="34"/>
      <c r="U28" s="33"/>
      <c r="V28" s="34"/>
      <c r="W28" s="30"/>
    </row>
    <row r="29" spans="1:23" s="28" customFormat="1" ht="18" customHeight="1">
      <c r="A29" s="30"/>
      <c r="B29" s="30"/>
      <c r="C29" s="30"/>
      <c r="D29" s="32"/>
      <c r="E29" s="32"/>
      <c r="F29" s="30"/>
      <c r="G29" s="30"/>
      <c r="H29" s="30"/>
      <c r="I29" s="30"/>
      <c r="J29" s="30"/>
      <c r="K29" s="33"/>
      <c r="L29" s="34"/>
      <c r="M29" s="33"/>
      <c r="N29" s="34"/>
      <c r="O29" s="30"/>
      <c r="P29" s="30"/>
      <c r="Q29" s="30"/>
      <c r="R29" s="30"/>
      <c r="S29" s="33"/>
      <c r="T29" s="34"/>
      <c r="U29" s="33"/>
      <c r="V29" s="34"/>
      <c r="W29" s="30"/>
    </row>
    <row r="30" spans="1:23" s="28" customFormat="1" ht="18" customHeight="1">
      <c r="A30" s="30"/>
      <c r="B30" s="30"/>
      <c r="C30" s="30"/>
      <c r="D30" s="32"/>
      <c r="E30" s="32"/>
      <c r="F30" s="30"/>
      <c r="G30" s="30"/>
      <c r="H30" s="30"/>
      <c r="I30" s="30"/>
      <c r="J30" s="30"/>
      <c r="K30" s="33"/>
      <c r="L30" s="34"/>
      <c r="M30" s="33"/>
      <c r="N30" s="34"/>
      <c r="O30" s="30"/>
      <c r="P30" s="30"/>
      <c r="Q30" s="30"/>
      <c r="R30" s="30"/>
      <c r="S30" s="33"/>
      <c r="T30" s="34"/>
      <c r="U30" s="33"/>
      <c r="V30" s="34"/>
      <c r="W30" s="30"/>
    </row>
    <row r="31" spans="1:23" s="28" customFormat="1" ht="18" customHeight="1">
      <c r="A31" s="30"/>
      <c r="B31" s="30"/>
      <c r="C31" s="30"/>
      <c r="D31" s="32"/>
      <c r="E31" s="32"/>
      <c r="F31" s="30"/>
      <c r="G31" s="30"/>
      <c r="H31" s="30"/>
      <c r="I31" s="30"/>
      <c r="J31" s="30"/>
      <c r="K31" s="33"/>
      <c r="L31" s="34"/>
      <c r="M31" s="33"/>
      <c r="N31" s="34"/>
      <c r="O31" s="30"/>
      <c r="P31" s="30"/>
      <c r="Q31" s="30"/>
      <c r="R31" s="30"/>
      <c r="S31" s="33"/>
      <c r="T31" s="34"/>
      <c r="U31" s="33"/>
      <c r="V31" s="34"/>
      <c r="W31" s="30"/>
    </row>
    <row r="32" spans="1:23" s="28" customFormat="1" ht="18" customHeight="1">
      <c r="A32" s="30"/>
      <c r="B32" s="30"/>
      <c r="C32" s="30"/>
      <c r="D32" s="32"/>
      <c r="E32" s="32"/>
      <c r="F32" s="30"/>
      <c r="G32" s="30"/>
      <c r="H32" s="30"/>
      <c r="I32" s="30"/>
      <c r="J32" s="30"/>
      <c r="K32" s="33"/>
      <c r="L32" s="34"/>
      <c r="M32" s="33"/>
      <c r="N32" s="34"/>
      <c r="O32" s="30"/>
      <c r="P32" s="30"/>
      <c r="Q32" s="30"/>
      <c r="R32" s="30"/>
      <c r="S32" s="33"/>
      <c r="T32" s="34"/>
      <c r="U32" s="33"/>
      <c r="V32" s="34"/>
      <c r="W32" s="30"/>
    </row>
    <row r="33" spans="1:23" s="28" customFormat="1" ht="18" customHeight="1">
      <c r="A33" s="30"/>
      <c r="B33" s="30"/>
      <c r="C33" s="30"/>
      <c r="D33" s="32"/>
      <c r="E33" s="32"/>
      <c r="F33" s="30"/>
      <c r="G33" s="30"/>
      <c r="H33" s="30"/>
      <c r="I33" s="30"/>
      <c r="J33" s="30"/>
      <c r="K33" s="33"/>
      <c r="L33" s="34"/>
      <c r="M33" s="33"/>
      <c r="N33" s="34"/>
      <c r="O33" s="30"/>
      <c r="P33" s="30"/>
      <c r="Q33" s="30"/>
      <c r="R33" s="30"/>
      <c r="S33" s="33"/>
      <c r="T33" s="34"/>
      <c r="U33" s="33"/>
      <c r="V33" s="34"/>
      <c r="W33" s="30"/>
    </row>
    <row r="34" spans="1:23" s="28" customFormat="1" ht="18" customHeight="1">
      <c r="A34" s="30"/>
      <c r="B34" s="30"/>
      <c r="C34" s="30"/>
      <c r="D34" s="32"/>
      <c r="E34" s="32"/>
      <c r="F34" s="30"/>
      <c r="G34" s="30"/>
      <c r="H34" s="30"/>
      <c r="I34" s="30"/>
      <c r="J34" s="30"/>
      <c r="K34" s="33"/>
      <c r="L34" s="34"/>
      <c r="M34" s="33"/>
      <c r="N34" s="34"/>
      <c r="O34" s="30"/>
      <c r="P34" s="30"/>
      <c r="Q34" s="30"/>
      <c r="R34" s="30"/>
      <c r="S34" s="33"/>
      <c r="T34" s="34"/>
      <c r="U34" s="33"/>
      <c r="V34" s="34"/>
      <c r="W34" s="30"/>
    </row>
    <row r="35" spans="1:23" ht="18" customHeight="1">
      <c r="A35" s="35"/>
      <c r="B35" s="35"/>
      <c r="C35" s="35"/>
      <c r="D35" s="36"/>
      <c r="E35" s="36"/>
      <c r="F35" s="35"/>
      <c r="G35" s="35"/>
      <c r="H35" s="35"/>
      <c r="I35" s="35"/>
      <c r="J35" s="35"/>
      <c r="K35" s="37"/>
      <c r="L35" s="38"/>
      <c r="M35" s="37"/>
      <c r="N35" s="38"/>
      <c r="O35" s="35"/>
      <c r="P35" s="35"/>
      <c r="Q35" s="35"/>
      <c r="R35" s="35"/>
      <c r="S35" s="37"/>
      <c r="T35" s="38"/>
      <c r="U35" s="37"/>
      <c r="V35" s="38"/>
      <c r="W35" s="35"/>
    </row>
    <row r="36" spans="1:23" ht="18" customHeight="1">
      <c r="A36" s="35"/>
      <c r="B36" s="35"/>
      <c r="C36" s="35"/>
      <c r="D36" s="36"/>
      <c r="E36" s="36"/>
      <c r="F36" s="35"/>
      <c r="G36" s="35"/>
      <c r="H36" s="35"/>
      <c r="I36" s="35"/>
      <c r="J36" s="35"/>
      <c r="K36" s="37"/>
      <c r="L36" s="38"/>
      <c r="M36" s="37"/>
      <c r="N36" s="38"/>
      <c r="O36" s="35"/>
      <c r="P36" s="35"/>
      <c r="Q36" s="35"/>
      <c r="R36" s="35"/>
      <c r="S36" s="37"/>
      <c r="T36" s="38"/>
      <c r="U36" s="37"/>
      <c r="V36" s="38"/>
      <c r="W36" s="35"/>
    </row>
    <row r="37" spans="1:23" ht="18" customHeight="1">
      <c r="A37" s="35"/>
      <c r="B37" s="35"/>
      <c r="C37" s="35"/>
      <c r="D37" s="36"/>
      <c r="E37" s="36"/>
      <c r="F37" s="35"/>
      <c r="G37" s="35"/>
      <c r="H37" s="35"/>
      <c r="I37" s="35"/>
      <c r="J37" s="35"/>
      <c r="K37" s="37"/>
      <c r="L37" s="38"/>
      <c r="M37" s="37"/>
      <c r="N37" s="38"/>
      <c r="O37" s="35"/>
      <c r="P37" s="35"/>
      <c r="Q37" s="35"/>
      <c r="R37" s="35"/>
      <c r="S37" s="37"/>
      <c r="T37" s="38"/>
      <c r="U37" s="37"/>
      <c r="V37" s="38"/>
      <c r="W37" s="35"/>
    </row>
    <row r="38" spans="1:23" ht="18" customHeight="1">
      <c r="A38" s="35"/>
      <c r="B38" s="35"/>
      <c r="C38" s="35"/>
      <c r="D38" s="36"/>
      <c r="E38" s="36"/>
      <c r="F38" s="35"/>
      <c r="G38" s="35"/>
      <c r="H38" s="35"/>
      <c r="I38" s="35"/>
      <c r="J38" s="35"/>
      <c r="K38" s="37"/>
      <c r="L38" s="38"/>
      <c r="M38" s="37"/>
      <c r="N38" s="38"/>
      <c r="O38" s="35"/>
      <c r="P38" s="35"/>
      <c r="Q38" s="35"/>
      <c r="R38" s="35"/>
      <c r="S38" s="37"/>
      <c r="T38" s="38"/>
      <c r="U38" s="37"/>
      <c r="V38" s="38"/>
      <c r="W38" s="35"/>
    </row>
    <row r="39" spans="1:23" ht="18" customHeight="1">
      <c r="A39" s="35"/>
      <c r="B39" s="35"/>
      <c r="C39" s="35"/>
      <c r="D39" s="36"/>
      <c r="E39" s="36"/>
      <c r="F39" s="35"/>
      <c r="G39" s="35"/>
      <c r="H39" s="35"/>
      <c r="I39" s="35"/>
      <c r="J39" s="35"/>
      <c r="K39" s="37"/>
      <c r="L39" s="38"/>
      <c r="M39" s="37"/>
      <c r="N39" s="38"/>
      <c r="O39" s="35"/>
      <c r="P39" s="35"/>
      <c r="Q39" s="35"/>
      <c r="R39" s="35"/>
      <c r="S39" s="37"/>
      <c r="T39" s="38"/>
      <c r="U39" s="37"/>
      <c r="V39" s="38"/>
      <c r="W39" s="35"/>
    </row>
    <row r="40" spans="1:23" ht="18" customHeight="1">
      <c r="A40" s="35"/>
      <c r="B40" s="35"/>
      <c r="C40" s="35"/>
      <c r="D40" s="36"/>
      <c r="E40" s="36"/>
      <c r="F40" s="35"/>
      <c r="G40" s="35"/>
      <c r="H40" s="35"/>
      <c r="I40" s="35"/>
      <c r="J40" s="35"/>
      <c r="K40" s="37"/>
      <c r="L40" s="38"/>
      <c r="M40" s="37"/>
      <c r="N40" s="38"/>
      <c r="O40" s="35"/>
      <c r="P40" s="35"/>
      <c r="Q40" s="35"/>
      <c r="R40" s="35"/>
      <c r="S40" s="37"/>
      <c r="T40" s="38"/>
      <c r="U40" s="37"/>
      <c r="V40" s="38"/>
      <c r="W40" s="35"/>
    </row>
    <row r="41" spans="1:23" ht="18" customHeight="1">
      <c r="A41" s="35"/>
      <c r="B41" s="35"/>
      <c r="C41" s="35"/>
      <c r="D41" s="36"/>
      <c r="E41" s="36"/>
      <c r="F41" s="35"/>
      <c r="G41" s="35"/>
      <c r="H41" s="35"/>
      <c r="I41" s="35"/>
      <c r="J41" s="35"/>
      <c r="K41" s="37"/>
      <c r="L41" s="38"/>
      <c r="M41" s="37"/>
      <c r="N41" s="38"/>
      <c r="O41" s="35"/>
      <c r="P41" s="35"/>
      <c r="Q41" s="35"/>
      <c r="R41" s="35"/>
      <c r="S41" s="37"/>
      <c r="T41" s="38"/>
      <c r="U41" s="37"/>
      <c r="V41" s="38"/>
      <c r="W41" s="35"/>
    </row>
    <row r="42" spans="1:23" ht="18" customHeight="1">
      <c r="A42" s="35"/>
      <c r="B42" s="35"/>
      <c r="C42" s="35"/>
      <c r="D42" s="36"/>
      <c r="E42" s="36"/>
      <c r="F42" s="35"/>
      <c r="G42" s="35"/>
      <c r="H42" s="35"/>
      <c r="I42" s="35"/>
      <c r="J42" s="35"/>
      <c r="K42" s="37"/>
      <c r="L42" s="38"/>
      <c r="M42" s="37"/>
      <c r="N42" s="38"/>
      <c r="O42" s="35"/>
      <c r="P42" s="35"/>
      <c r="Q42" s="35"/>
      <c r="R42" s="35"/>
      <c r="S42" s="37"/>
      <c r="T42" s="38"/>
      <c r="U42" s="37"/>
      <c r="V42" s="38"/>
      <c r="W42" s="35"/>
    </row>
    <row r="43" spans="1:23" ht="18" customHeight="1">
      <c r="A43" s="35"/>
      <c r="B43" s="35"/>
      <c r="C43" s="35"/>
      <c r="D43" s="36"/>
      <c r="E43" s="36"/>
      <c r="F43" s="35"/>
      <c r="G43" s="35"/>
      <c r="H43" s="35"/>
      <c r="I43" s="35"/>
      <c r="J43" s="35"/>
      <c r="K43" s="37"/>
      <c r="L43" s="38"/>
      <c r="M43" s="37"/>
      <c r="N43" s="38"/>
      <c r="O43" s="35"/>
      <c r="P43" s="35"/>
      <c r="Q43" s="35"/>
      <c r="R43" s="35"/>
      <c r="S43" s="37"/>
      <c r="T43" s="38"/>
      <c r="U43" s="37"/>
      <c r="V43" s="38"/>
      <c r="W43" s="35"/>
    </row>
    <row r="44" spans="1:23" ht="18" customHeight="1">
      <c r="A44" s="35"/>
      <c r="B44" s="35"/>
      <c r="C44" s="35"/>
      <c r="D44" s="36"/>
      <c r="E44" s="36"/>
      <c r="F44" s="35"/>
      <c r="G44" s="35"/>
      <c r="H44" s="35"/>
      <c r="I44" s="35"/>
      <c r="J44" s="35"/>
      <c r="K44" s="37"/>
      <c r="L44" s="38"/>
      <c r="M44" s="37"/>
      <c r="N44" s="38"/>
      <c r="O44" s="35"/>
      <c r="P44" s="35"/>
      <c r="Q44" s="35"/>
      <c r="R44" s="35"/>
      <c r="S44" s="37"/>
      <c r="T44" s="38"/>
      <c r="U44" s="37"/>
      <c r="V44" s="38"/>
      <c r="W44" s="35"/>
    </row>
    <row r="45" spans="1:23" ht="18" customHeight="1">
      <c r="A45" s="35"/>
      <c r="B45" s="35"/>
      <c r="C45" s="35"/>
      <c r="D45" s="36"/>
      <c r="E45" s="36"/>
      <c r="F45" s="35"/>
      <c r="G45" s="35"/>
      <c r="H45" s="35"/>
      <c r="I45" s="35"/>
      <c r="J45" s="35"/>
      <c r="K45" s="37"/>
      <c r="L45" s="38"/>
      <c r="M45" s="37"/>
      <c r="N45" s="38"/>
      <c r="O45" s="35"/>
      <c r="P45" s="35"/>
      <c r="Q45" s="35"/>
      <c r="R45" s="35"/>
      <c r="S45" s="37"/>
      <c r="T45" s="38"/>
      <c r="U45" s="37"/>
      <c r="V45" s="38"/>
      <c r="W45" s="35"/>
    </row>
    <row r="46" spans="1:23" ht="18" customHeight="1">
      <c r="A46" s="35"/>
      <c r="B46" s="35"/>
      <c r="C46" s="35"/>
      <c r="D46" s="36"/>
      <c r="E46" s="36"/>
      <c r="F46" s="35"/>
      <c r="G46" s="35"/>
      <c r="H46" s="35"/>
      <c r="I46" s="35"/>
      <c r="J46" s="35"/>
      <c r="K46" s="37"/>
      <c r="L46" s="38"/>
      <c r="M46" s="37"/>
      <c r="N46" s="38"/>
      <c r="O46" s="35"/>
      <c r="P46" s="35"/>
      <c r="Q46" s="35"/>
      <c r="R46" s="35"/>
      <c r="S46" s="37"/>
      <c r="T46" s="38"/>
      <c r="U46" s="37"/>
      <c r="V46" s="38"/>
      <c r="W46" s="35"/>
    </row>
    <row r="47" spans="1:23" ht="18" customHeight="1">
      <c r="A47" s="35"/>
      <c r="B47" s="35"/>
      <c r="C47" s="35"/>
      <c r="D47" s="36"/>
      <c r="E47" s="36"/>
      <c r="F47" s="35"/>
      <c r="G47" s="35"/>
      <c r="H47" s="35"/>
      <c r="I47" s="35"/>
      <c r="J47" s="35"/>
      <c r="K47" s="37"/>
      <c r="L47" s="38"/>
      <c r="M47" s="37"/>
      <c r="N47" s="38"/>
      <c r="O47" s="35"/>
      <c r="P47" s="35"/>
      <c r="Q47" s="35"/>
      <c r="R47" s="35"/>
      <c r="S47" s="37"/>
      <c r="T47" s="38"/>
      <c r="U47" s="37"/>
      <c r="V47" s="38"/>
      <c r="W47" s="35"/>
    </row>
    <row r="48" spans="1:23" ht="18" customHeight="1">
      <c r="A48" s="35"/>
      <c r="B48" s="35"/>
      <c r="C48" s="35"/>
      <c r="D48" s="36"/>
      <c r="E48" s="36"/>
      <c r="F48" s="35"/>
      <c r="G48" s="35"/>
      <c r="H48" s="35"/>
      <c r="I48" s="35"/>
      <c r="J48" s="35"/>
      <c r="K48" s="37"/>
      <c r="L48" s="38"/>
      <c r="M48" s="37"/>
      <c r="N48" s="38"/>
      <c r="O48" s="35"/>
      <c r="P48" s="35"/>
      <c r="Q48" s="35"/>
      <c r="R48" s="35"/>
      <c r="S48" s="37"/>
      <c r="T48" s="38"/>
      <c r="U48" s="37"/>
      <c r="V48" s="38"/>
      <c r="W48" s="35"/>
    </row>
    <row r="49" spans="1:23" ht="18" customHeight="1">
      <c r="A49" s="35"/>
      <c r="B49" s="35"/>
      <c r="C49" s="35"/>
      <c r="D49" s="36"/>
      <c r="E49" s="36"/>
      <c r="F49" s="35"/>
      <c r="G49" s="35"/>
      <c r="H49" s="35"/>
      <c r="I49" s="35"/>
      <c r="J49" s="35"/>
      <c r="K49" s="37"/>
      <c r="L49" s="38"/>
      <c r="M49" s="37"/>
      <c r="N49" s="38"/>
      <c r="O49" s="35"/>
      <c r="P49" s="35"/>
      <c r="Q49" s="35"/>
      <c r="R49" s="35"/>
      <c r="S49" s="37"/>
      <c r="T49" s="38"/>
      <c r="U49" s="37"/>
      <c r="V49" s="38"/>
      <c r="W49" s="35"/>
    </row>
    <row r="50" spans="1:23" ht="18" customHeight="1">
      <c r="A50" s="35"/>
      <c r="B50" s="35"/>
      <c r="C50" s="35"/>
      <c r="D50" s="36"/>
      <c r="E50" s="36"/>
      <c r="F50" s="35"/>
      <c r="G50" s="35"/>
      <c r="H50" s="35"/>
      <c r="I50" s="35"/>
      <c r="J50" s="35"/>
      <c r="K50" s="37"/>
      <c r="L50" s="38"/>
      <c r="M50" s="37"/>
      <c r="N50" s="38"/>
      <c r="O50" s="35"/>
      <c r="P50" s="35"/>
      <c r="Q50" s="35"/>
      <c r="R50" s="35"/>
      <c r="S50" s="37"/>
      <c r="T50" s="38"/>
      <c r="U50" s="37"/>
      <c r="V50" s="38"/>
      <c r="W50" s="35"/>
    </row>
    <row r="51" spans="1:23" ht="18" customHeight="1">
      <c r="A51" s="35"/>
      <c r="B51" s="35"/>
      <c r="C51" s="35"/>
      <c r="D51" s="36"/>
      <c r="E51" s="36"/>
      <c r="F51" s="35"/>
      <c r="G51" s="35"/>
      <c r="H51" s="35"/>
      <c r="I51" s="35"/>
      <c r="J51" s="35"/>
      <c r="K51" s="37"/>
      <c r="L51" s="38"/>
      <c r="M51" s="37"/>
      <c r="N51" s="38"/>
      <c r="O51" s="35"/>
      <c r="P51" s="35"/>
      <c r="Q51" s="35"/>
      <c r="R51" s="35"/>
      <c r="S51" s="37"/>
      <c r="T51" s="38"/>
      <c r="U51" s="37"/>
      <c r="V51" s="38"/>
      <c r="W51" s="35"/>
    </row>
    <row r="52" spans="1:23" ht="18" customHeight="1">
      <c r="A52" s="35"/>
      <c r="B52" s="35"/>
      <c r="C52" s="35"/>
      <c r="D52" s="36"/>
      <c r="E52" s="36"/>
      <c r="F52" s="35"/>
      <c r="G52" s="35"/>
      <c r="H52" s="35"/>
      <c r="I52" s="35"/>
      <c r="J52" s="35"/>
      <c r="K52" s="37"/>
      <c r="L52" s="38"/>
      <c r="M52" s="37"/>
      <c r="N52" s="38"/>
      <c r="O52" s="35"/>
      <c r="P52" s="35"/>
      <c r="Q52" s="35"/>
      <c r="R52" s="35"/>
      <c r="S52" s="37"/>
      <c r="T52" s="38"/>
      <c r="U52" s="37"/>
      <c r="V52" s="38"/>
      <c r="W52" s="35"/>
    </row>
    <row r="53" spans="1:23" ht="18" customHeight="1">
      <c r="A53" s="35"/>
      <c r="B53" s="35"/>
      <c r="C53" s="35"/>
      <c r="D53" s="36"/>
      <c r="E53" s="36"/>
      <c r="F53" s="35"/>
      <c r="G53" s="35"/>
      <c r="H53" s="35"/>
      <c r="I53" s="35"/>
      <c r="J53" s="35"/>
      <c r="K53" s="37"/>
      <c r="L53" s="38"/>
      <c r="M53" s="37"/>
      <c r="N53" s="38"/>
      <c r="O53" s="35"/>
      <c r="P53" s="35"/>
      <c r="Q53" s="35"/>
      <c r="R53" s="35"/>
      <c r="S53" s="37"/>
      <c r="T53" s="38"/>
      <c r="U53" s="37"/>
      <c r="V53" s="38"/>
      <c r="W53" s="35"/>
    </row>
    <row r="54" spans="1:23" ht="18" customHeight="1">
      <c r="A54" s="35"/>
      <c r="B54" s="35"/>
      <c r="C54" s="35"/>
      <c r="D54" s="36"/>
      <c r="E54" s="36"/>
      <c r="F54" s="35"/>
      <c r="G54" s="35"/>
      <c r="H54" s="35"/>
      <c r="I54" s="35"/>
      <c r="J54" s="35"/>
      <c r="K54" s="37"/>
      <c r="L54" s="38"/>
      <c r="M54" s="37"/>
      <c r="N54" s="38"/>
      <c r="O54" s="35"/>
      <c r="P54" s="35"/>
      <c r="Q54" s="35"/>
      <c r="R54" s="35"/>
      <c r="S54" s="37"/>
      <c r="T54" s="38"/>
      <c r="U54" s="37"/>
      <c r="V54" s="38"/>
      <c r="W54" s="35"/>
    </row>
    <row r="55" spans="1:23" ht="18" customHeight="1">
      <c r="A55" s="35"/>
      <c r="B55" s="35"/>
      <c r="C55" s="35"/>
      <c r="D55" s="36"/>
      <c r="E55" s="36"/>
      <c r="F55" s="35"/>
      <c r="G55" s="35"/>
      <c r="H55" s="35"/>
      <c r="I55" s="35"/>
      <c r="J55" s="35"/>
      <c r="K55" s="37"/>
      <c r="L55" s="38"/>
      <c r="M55" s="37"/>
      <c r="N55" s="38"/>
      <c r="O55" s="35"/>
      <c r="P55" s="35"/>
      <c r="Q55" s="35"/>
      <c r="R55" s="35"/>
      <c r="S55" s="37"/>
      <c r="T55" s="38"/>
      <c r="U55" s="37"/>
      <c r="V55" s="38"/>
      <c r="W55" s="35"/>
    </row>
    <row r="56" spans="1:23" ht="18" customHeight="1">
      <c r="A56" s="35"/>
      <c r="B56" s="35"/>
      <c r="C56" s="35"/>
      <c r="D56" s="36"/>
      <c r="E56" s="36"/>
      <c r="F56" s="35"/>
      <c r="G56" s="35"/>
      <c r="H56" s="35"/>
      <c r="I56" s="35"/>
      <c r="J56" s="35"/>
      <c r="K56" s="37"/>
      <c r="L56" s="38"/>
      <c r="M56" s="37"/>
      <c r="N56" s="38"/>
      <c r="O56" s="35"/>
      <c r="P56" s="35"/>
      <c r="Q56" s="35"/>
      <c r="R56" s="35"/>
      <c r="S56" s="37"/>
      <c r="T56" s="38"/>
      <c r="U56" s="37"/>
      <c r="V56" s="38"/>
      <c r="W56" s="35"/>
    </row>
    <row r="57" spans="1:23" ht="18" customHeight="1">
      <c r="A57" s="35"/>
      <c r="B57" s="35"/>
      <c r="C57" s="35"/>
      <c r="D57" s="36"/>
      <c r="E57" s="36"/>
      <c r="F57" s="35"/>
      <c r="G57" s="35"/>
      <c r="H57" s="35"/>
      <c r="I57" s="35"/>
      <c r="J57" s="35"/>
      <c r="K57" s="37"/>
      <c r="L57" s="38"/>
      <c r="M57" s="37"/>
      <c r="N57" s="38"/>
      <c r="O57" s="35"/>
      <c r="P57" s="35"/>
      <c r="Q57" s="35"/>
      <c r="R57" s="35"/>
      <c r="S57" s="37"/>
      <c r="T57" s="38"/>
      <c r="U57" s="37"/>
      <c r="V57" s="38"/>
      <c r="W57" s="35"/>
    </row>
    <row r="58" spans="1:23" ht="18" customHeight="1">
      <c r="A58" s="35"/>
      <c r="B58" s="35"/>
      <c r="C58" s="35"/>
      <c r="D58" s="36"/>
      <c r="E58" s="36"/>
      <c r="F58" s="35"/>
      <c r="G58" s="35"/>
      <c r="H58" s="35"/>
      <c r="I58" s="35"/>
      <c r="J58" s="35"/>
      <c r="K58" s="37"/>
      <c r="L58" s="38"/>
      <c r="M58" s="37"/>
      <c r="N58" s="38"/>
      <c r="O58" s="35"/>
      <c r="P58" s="35"/>
      <c r="Q58" s="35"/>
      <c r="R58" s="35"/>
      <c r="S58" s="37"/>
      <c r="T58" s="38"/>
      <c r="U58" s="37"/>
      <c r="V58" s="38"/>
      <c r="W58" s="35"/>
    </row>
    <row r="59" spans="1:23" ht="18" customHeight="1">
      <c r="A59" s="35"/>
      <c r="B59" s="35"/>
      <c r="C59" s="35"/>
      <c r="D59" s="36"/>
      <c r="E59" s="36"/>
      <c r="F59" s="35"/>
      <c r="G59" s="35"/>
      <c r="H59" s="35"/>
      <c r="I59" s="35"/>
      <c r="J59" s="35"/>
      <c r="K59" s="37"/>
      <c r="L59" s="38"/>
      <c r="M59" s="37"/>
      <c r="N59" s="38"/>
      <c r="O59" s="35"/>
      <c r="P59" s="35"/>
      <c r="Q59" s="35"/>
      <c r="R59" s="35"/>
      <c r="S59" s="37"/>
      <c r="T59" s="38"/>
      <c r="U59" s="37"/>
      <c r="V59" s="38"/>
      <c r="W59" s="35"/>
    </row>
    <row r="60" spans="1:23" ht="18" customHeight="1">
      <c r="A60" s="35"/>
      <c r="B60" s="35"/>
      <c r="C60" s="35"/>
      <c r="D60" s="36"/>
      <c r="E60" s="36"/>
      <c r="F60" s="35"/>
      <c r="G60" s="35"/>
      <c r="H60" s="35"/>
      <c r="I60" s="35"/>
      <c r="J60" s="35"/>
      <c r="K60" s="37"/>
      <c r="L60" s="38"/>
      <c r="M60" s="37"/>
      <c r="N60" s="38"/>
      <c r="O60" s="35"/>
      <c r="P60" s="35"/>
      <c r="Q60" s="35"/>
      <c r="R60" s="35"/>
      <c r="S60" s="37"/>
      <c r="T60" s="38"/>
      <c r="U60" s="37"/>
      <c r="V60" s="38"/>
      <c r="W60" s="35"/>
    </row>
    <row r="61" spans="1:23" ht="18" customHeight="1">
      <c r="A61" s="35"/>
      <c r="B61" s="35"/>
      <c r="C61" s="35"/>
      <c r="D61" s="36"/>
      <c r="E61" s="36"/>
      <c r="F61" s="35"/>
      <c r="G61" s="35"/>
      <c r="H61" s="35"/>
      <c r="I61" s="35"/>
      <c r="J61" s="35"/>
      <c r="K61" s="37"/>
      <c r="L61" s="38"/>
      <c r="M61" s="37"/>
      <c r="N61" s="38"/>
      <c r="O61" s="35"/>
      <c r="P61" s="35"/>
      <c r="Q61" s="35"/>
      <c r="R61" s="35"/>
      <c r="S61" s="37"/>
      <c r="T61" s="38"/>
      <c r="U61" s="37"/>
      <c r="V61" s="38"/>
      <c r="W61" s="35"/>
    </row>
    <row r="62" spans="1:23" ht="18" customHeight="1">
      <c r="A62" s="35"/>
      <c r="B62" s="35"/>
      <c r="C62" s="35"/>
      <c r="D62" s="36"/>
      <c r="E62" s="36"/>
      <c r="F62" s="35"/>
      <c r="G62" s="35"/>
      <c r="H62" s="35"/>
      <c r="I62" s="35"/>
      <c r="J62" s="35"/>
      <c r="K62" s="37"/>
      <c r="L62" s="38"/>
      <c r="M62" s="37"/>
      <c r="N62" s="38"/>
      <c r="O62" s="35"/>
      <c r="P62" s="35"/>
      <c r="Q62" s="35"/>
      <c r="R62" s="35"/>
      <c r="S62" s="37"/>
      <c r="T62" s="38"/>
      <c r="U62" s="37"/>
      <c r="V62" s="38"/>
      <c r="W62" s="35"/>
    </row>
    <row r="63" spans="1:23" ht="18" customHeight="1">
      <c r="A63" s="35"/>
      <c r="B63" s="35"/>
      <c r="C63" s="35"/>
      <c r="D63" s="36"/>
      <c r="E63" s="36"/>
      <c r="F63" s="35"/>
      <c r="G63" s="35"/>
      <c r="H63" s="35"/>
      <c r="I63" s="35"/>
      <c r="J63" s="35"/>
      <c r="K63" s="37"/>
      <c r="L63" s="38"/>
      <c r="M63" s="37"/>
      <c r="N63" s="38"/>
      <c r="O63" s="35"/>
      <c r="P63" s="35"/>
      <c r="Q63" s="35"/>
      <c r="R63" s="35"/>
      <c r="S63" s="37"/>
      <c r="T63" s="38"/>
      <c r="U63" s="37"/>
      <c r="V63" s="38"/>
      <c r="W63" s="35"/>
    </row>
    <row r="64" spans="1:23" ht="18" customHeight="1">
      <c r="A64" s="35"/>
      <c r="B64" s="35"/>
      <c r="C64" s="35"/>
      <c r="D64" s="36"/>
      <c r="E64" s="36"/>
      <c r="F64" s="35"/>
      <c r="G64" s="35"/>
      <c r="H64" s="35"/>
      <c r="I64" s="35"/>
      <c r="J64" s="35"/>
      <c r="K64" s="37"/>
      <c r="L64" s="38"/>
      <c r="M64" s="37"/>
      <c r="N64" s="38"/>
      <c r="O64" s="35"/>
      <c r="P64" s="35"/>
      <c r="Q64" s="35"/>
      <c r="R64" s="35"/>
      <c r="S64" s="37"/>
      <c r="T64" s="38"/>
      <c r="U64" s="37"/>
      <c r="V64" s="38"/>
      <c r="W64" s="35"/>
    </row>
    <row r="65" spans="1:23" ht="18" customHeight="1">
      <c r="A65" s="35"/>
      <c r="B65" s="35"/>
      <c r="C65" s="35"/>
      <c r="D65" s="36"/>
      <c r="E65" s="36"/>
      <c r="F65" s="35"/>
      <c r="G65" s="35"/>
      <c r="H65" s="35"/>
      <c r="I65" s="35"/>
      <c r="J65" s="35"/>
      <c r="K65" s="37"/>
      <c r="L65" s="38"/>
      <c r="M65" s="37"/>
      <c r="N65" s="38"/>
      <c r="O65" s="35"/>
      <c r="P65" s="35"/>
      <c r="Q65" s="35"/>
      <c r="R65" s="35"/>
      <c r="S65" s="37"/>
      <c r="T65" s="38"/>
      <c r="U65" s="37"/>
      <c r="V65" s="38"/>
      <c r="W65" s="35"/>
    </row>
    <row r="66" spans="1:23" ht="18" customHeight="1">
      <c r="A66" s="35"/>
      <c r="B66" s="35"/>
      <c r="C66" s="35"/>
      <c r="D66" s="36"/>
      <c r="E66" s="36"/>
      <c r="F66" s="35"/>
      <c r="G66" s="35"/>
      <c r="H66" s="35"/>
      <c r="I66" s="35"/>
      <c r="J66" s="35"/>
      <c r="K66" s="37"/>
      <c r="L66" s="38"/>
      <c r="M66" s="37"/>
      <c r="N66" s="38"/>
      <c r="O66" s="35"/>
      <c r="P66" s="35"/>
      <c r="Q66" s="35"/>
      <c r="R66" s="35"/>
      <c r="S66" s="37"/>
      <c r="T66" s="38"/>
      <c r="U66" s="37"/>
      <c r="V66" s="38"/>
      <c r="W66" s="35"/>
    </row>
    <row r="67" spans="1:23" ht="18" customHeight="1">
      <c r="A67" s="35"/>
      <c r="B67" s="35"/>
      <c r="C67" s="35"/>
      <c r="D67" s="36"/>
      <c r="E67" s="36"/>
      <c r="F67" s="35"/>
      <c r="G67" s="35"/>
      <c r="H67" s="35"/>
      <c r="I67" s="35"/>
      <c r="J67" s="35"/>
      <c r="K67" s="37"/>
      <c r="L67" s="38"/>
      <c r="M67" s="37"/>
      <c r="N67" s="38"/>
      <c r="O67" s="35"/>
      <c r="P67" s="35"/>
      <c r="Q67" s="35"/>
      <c r="R67" s="35"/>
      <c r="S67" s="37"/>
      <c r="T67" s="38"/>
      <c r="U67" s="37"/>
      <c r="V67" s="38"/>
      <c r="W67" s="35"/>
    </row>
    <row r="68" spans="1:23" ht="18" customHeight="1">
      <c r="A68" s="35"/>
      <c r="B68" s="35"/>
      <c r="C68" s="35"/>
      <c r="D68" s="36"/>
      <c r="E68" s="36"/>
      <c r="F68" s="35"/>
      <c r="G68" s="35"/>
      <c r="H68" s="35"/>
      <c r="I68" s="35"/>
      <c r="J68" s="35"/>
      <c r="K68" s="37"/>
      <c r="L68" s="38"/>
      <c r="M68" s="37"/>
      <c r="N68" s="38"/>
      <c r="O68" s="35"/>
      <c r="P68" s="35"/>
      <c r="Q68" s="35"/>
      <c r="R68" s="35"/>
      <c r="S68" s="37"/>
      <c r="T68" s="38"/>
      <c r="U68" s="37"/>
      <c r="V68" s="38"/>
      <c r="W68" s="35"/>
    </row>
    <row r="69" spans="1:23" ht="18" customHeight="1">
      <c r="A69" s="35"/>
      <c r="B69" s="35"/>
      <c r="C69" s="35"/>
      <c r="D69" s="36"/>
      <c r="E69" s="36"/>
      <c r="F69" s="35"/>
      <c r="G69" s="35"/>
      <c r="H69" s="35"/>
      <c r="I69" s="35"/>
      <c r="J69" s="35"/>
      <c r="K69" s="37"/>
      <c r="L69" s="38"/>
      <c r="M69" s="37"/>
      <c r="N69" s="38"/>
      <c r="O69" s="35"/>
      <c r="P69" s="35"/>
      <c r="Q69" s="35"/>
      <c r="R69" s="35"/>
      <c r="S69" s="37"/>
      <c r="T69" s="38"/>
      <c r="U69" s="37"/>
      <c r="V69" s="38"/>
      <c r="W69" s="35"/>
    </row>
    <row r="70" spans="1:23" ht="18" customHeight="1">
      <c r="A70" s="35"/>
      <c r="B70" s="35"/>
      <c r="C70" s="35"/>
      <c r="D70" s="36"/>
      <c r="E70" s="36"/>
      <c r="F70" s="35"/>
      <c r="G70" s="35"/>
      <c r="H70" s="35"/>
      <c r="I70" s="35"/>
      <c r="J70" s="35"/>
      <c r="K70" s="37"/>
      <c r="L70" s="38"/>
      <c r="M70" s="37"/>
      <c r="N70" s="38"/>
      <c r="O70" s="35"/>
      <c r="P70" s="35"/>
      <c r="Q70" s="35"/>
      <c r="R70" s="35"/>
      <c r="S70" s="37"/>
      <c r="T70" s="38"/>
      <c r="U70" s="37"/>
      <c r="V70" s="38"/>
      <c r="W70" s="35"/>
    </row>
    <row r="71" spans="1:23" ht="18" customHeight="1">
      <c r="A71" s="35"/>
      <c r="B71" s="35"/>
      <c r="C71" s="35"/>
      <c r="D71" s="36"/>
      <c r="E71" s="36"/>
      <c r="F71" s="35"/>
      <c r="G71" s="35"/>
      <c r="H71" s="35"/>
      <c r="I71" s="35"/>
      <c r="J71" s="35"/>
      <c r="K71" s="37"/>
      <c r="L71" s="38"/>
      <c r="M71" s="37"/>
      <c r="N71" s="38"/>
      <c r="O71" s="35"/>
      <c r="P71" s="35"/>
      <c r="Q71" s="35"/>
      <c r="R71" s="35"/>
      <c r="S71" s="37"/>
      <c r="T71" s="38"/>
      <c r="U71" s="37"/>
      <c r="V71" s="38"/>
      <c r="W71" s="35"/>
    </row>
    <row r="72" spans="1:23" ht="18" customHeight="1">
      <c r="A72" s="35"/>
      <c r="B72" s="35"/>
      <c r="C72" s="35"/>
      <c r="D72" s="36"/>
      <c r="E72" s="36"/>
      <c r="F72" s="35"/>
      <c r="G72" s="35"/>
      <c r="H72" s="35"/>
      <c r="I72" s="35"/>
      <c r="J72" s="35"/>
      <c r="K72" s="37"/>
      <c r="L72" s="38"/>
      <c r="M72" s="37"/>
      <c r="N72" s="38"/>
      <c r="O72" s="35"/>
      <c r="P72" s="35"/>
      <c r="Q72" s="35"/>
      <c r="R72" s="35"/>
      <c r="S72" s="37"/>
      <c r="T72" s="38"/>
      <c r="U72" s="37"/>
      <c r="V72" s="38"/>
      <c r="W72" s="35"/>
    </row>
    <row r="73" spans="1:23" ht="18" customHeight="1">
      <c r="A73" s="35"/>
      <c r="B73" s="35"/>
      <c r="C73" s="35"/>
      <c r="D73" s="36"/>
      <c r="E73" s="36"/>
      <c r="F73" s="35"/>
      <c r="G73" s="35"/>
      <c r="H73" s="35"/>
      <c r="I73" s="35"/>
      <c r="J73" s="35"/>
      <c r="K73" s="37"/>
      <c r="L73" s="38"/>
      <c r="M73" s="37"/>
      <c r="N73" s="38"/>
      <c r="O73" s="35"/>
      <c r="P73" s="35"/>
      <c r="Q73" s="35"/>
      <c r="R73" s="35"/>
      <c r="S73" s="37"/>
      <c r="T73" s="38"/>
      <c r="U73" s="37"/>
      <c r="V73" s="38"/>
      <c r="W73" s="35"/>
    </row>
    <row r="74" spans="1:23" ht="18" customHeight="1">
      <c r="A74" s="35"/>
      <c r="B74" s="35"/>
      <c r="C74" s="35"/>
      <c r="D74" s="36"/>
      <c r="E74" s="36"/>
      <c r="F74" s="35"/>
      <c r="G74" s="35"/>
      <c r="H74" s="35"/>
      <c r="I74" s="35"/>
      <c r="J74" s="35"/>
      <c r="K74" s="37"/>
      <c r="L74" s="38"/>
      <c r="M74" s="37"/>
      <c r="N74" s="38"/>
      <c r="O74" s="35"/>
      <c r="P74" s="35"/>
      <c r="Q74" s="35"/>
      <c r="R74" s="35"/>
      <c r="S74" s="37"/>
      <c r="T74" s="38"/>
      <c r="U74" s="37"/>
      <c r="V74" s="38"/>
      <c r="W74" s="35"/>
    </row>
    <row r="75" spans="1:23" ht="18" customHeight="1">
      <c r="A75" s="35"/>
      <c r="B75" s="35"/>
      <c r="C75" s="35"/>
      <c r="D75" s="36"/>
      <c r="E75" s="36"/>
      <c r="F75" s="35"/>
      <c r="G75" s="35"/>
      <c r="H75" s="35"/>
      <c r="I75" s="35"/>
      <c r="J75" s="35"/>
      <c r="K75" s="37"/>
      <c r="L75" s="38"/>
      <c r="M75" s="37"/>
      <c r="N75" s="38"/>
      <c r="O75" s="35"/>
      <c r="P75" s="35"/>
      <c r="Q75" s="35"/>
      <c r="R75" s="35"/>
      <c r="S75" s="37"/>
      <c r="T75" s="38"/>
      <c r="U75" s="37"/>
      <c r="V75" s="38"/>
      <c r="W75" s="35"/>
    </row>
    <row r="76" spans="1:23" ht="18" customHeight="1">
      <c r="A76" s="35"/>
      <c r="B76" s="35"/>
      <c r="C76" s="35"/>
      <c r="D76" s="36"/>
      <c r="E76" s="36"/>
      <c r="F76" s="35"/>
      <c r="G76" s="35"/>
      <c r="H76" s="35"/>
      <c r="I76" s="35"/>
      <c r="J76" s="35"/>
      <c r="K76" s="37"/>
      <c r="L76" s="38"/>
      <c r="M76" s="37"/>
      <c r="N76" s="38"/>
      <c r="O76" s="35"/>
      <c r="P76" s="35"/>
      <c r="Q76" s="35"/>
      <c r="R76" s="35"/>
      <c r="S76" s="37"/>
      <c r="T76" s="38"/>
      <c r="U76" s="37"/>
      <c r="V76" s="38"/>
      <c r="W76" s="35"/>
    </row>
    <row r="77" spans="1:23" ht="18" customHeight="1">
      <c r="A77" s="35"/>
      <c r="B77" s="35"/>
      <c r="C77" s="35"/>
      <c r="D77" s="36"/>
      <c r="E77" s="36"/>
      <c r="F77" s="35"/>
      <c r="G77" s="35"/>
      <c r="H77" s="35"/>
      <c r="I77" s="35"/>
      <c r="J77" s="35"/>
      <c r="K77" s="37"/>
      <c r="L77" s="38"/>
      <c r="M77" s="37"/>
      <c r="N77" s="38"/>
      <c r="O77" s="35"/>
      <c r="P77" s="35"/>
      <c r="Q77" s="35"/>
      <c r="R77" s="35"/>
      <c r="S77" s="37"/>
      <c r="T77" s="38"/>
      <c r="U77" s="37"/>
      <c r="V77" s="38"/>
      <c r="W77" s="35"/>
    </row>
    <row r="78" spans="1:23" ht="18" customHeight="1">
      <c r="A78" s="35"/>
      <c r="B78" s="35"/>
      <c r="C78" s="35"/>
      <c r="D78" s="36"/>
      <c r="E78" s="36"/>
      <c r="F78" s="35"/>
      <c r="G78" s="35"/>
      <c r="H78" s="35"/>
      <c r="I78" s="35"/>
      <c r="J78" s="35"/>
      <c r="K78" s="37"/>
      <c r="L78" s="38"/>
      <c r="M78" s="37"/>
      <c r="N78" s="38"/>
      <c r="O78" s="35"/>
      <c r="P78" s="35"/>
      <c r="Q78" s="35"/>
      <c r="R78" s="35"/>
      <c r="S78" s="37"/>
      <c r="T78" s="38"/>
      <c r="U78" s="37"/>
      <c r="V78" s="38"/>
      <c r="W78" s="35"/>
    </row>
    <row r="79" spans="1:23" ht="18" customHeight="1">
      <c r="A79" s="35"/>
      <c r="B79" s="35"/>
      <c r="C79" s="35"/>
      <c r="D79" s="36"/>
      <c r="E79" s="36"/>
      <c r="F79" s="35"/>
      <c r="G79" s="35"/>
      <c r="H79" s="35"/>
      <c r="I79" s="35"/>
      <c r="J79" s="35"/>
      <c r="K79" s="37"/>
      <c r="L79" s="38"/>
      <c r="M79" s="37"/>
      <c r="N79" s="38"/>
      <c r="O79" s="35"/>
      <c r="P79" s="35"/>
      <c r="Q79" s="35"/>
      <c r="R79" s="35"/>
      <c r="S79" s="37"/>
      <c r="T79" s="38"/>
      <c r="U79" s="37"/>
      <c r="V79" s="38"/>
      <c r="W79" s="35"/>
    </row>
    <row r="80" spans="1:23" ht="18" customHeight="1">
      <c r="A80" s="35"/>
      <c r="B80" s="35"/>
      <c r="C80" s="35"/>
      <c r="D80" s="36"/>
      <c r="E80" s="36"/>
      <c r="F80" s="35"/>
      <c r="G80" s="35"/>
      <c r="H80" s="35"/>
      <c r="I80" s="35"/>
      <c r="J80" s="35"/>
      <c r="K80" s="37"/>
      <c r="L80" s="38"/>
      <c r="M80" s="37"/>
      <c r="N80" s="38"/>
      <c r="O80" s="35"/>
      <c r="P80" s="35"/>
      <c r="Q80" s="35"/>
      <c r="R80" s="35"/>
      <c r="S80" s="37"/>
      <c r="T80" s="38"/>
      <c r="U80" s="37"/>
      <c r="V80" s="38"/>
      <c r="W80" s="35"/>
    </row>
    <row r="81" spans="1:23" ht="18" customHeight="1">
      <c r="A81" s="35"/>
      <c r="B81" s="35"/>
      <c r="C81" s="35"/>
      <c r="D81" s="36"/>
      <c r="E81" s="36"/>
      <c r="F81" s="35"/>
      <c r="G81" s="35"/>
      <c r="H81" s="35"/>
      <c r="I81" s="35"/>
      <c r="J81" s="35"/>
      <c r="K81" s="37"/>
      <c r="L81" s="38"/>
      <c r="M81" s="37"/>
      <c r="N81" s="38"/>
      <c r="O81" s="35"/>
      <c r="P81" s="35"/>
      <c r="Q81" s="35"/>
      <c r="R81" s="35"/>
      <c r="S81" s="37"/>
      <c r="T81" s="38"/>
      <c r="U81" s="37"/>
      <c r="V81" s="38"/>
      <c r="W81" s="35"/>
    </row>
    <row r="82" spans="1:23" ht="18" customHeight="1">
      <c r="A82" s="35"/>
      <c r="B82" s="35"/>
      <c r="C82" s="35"/>
      <c r="D82" s="36"/>
      <c r="E82" s="36"/>
      <c r="F82" s="35"/>
      <c r="G82" s="35"/>
      <c r="H82" s="35"/>
      <c r="I82" s="35"/>
      <c r="J82" s="35"/>
      <c r="K82" s="37"/>
      <c r="L82" s="38"/>
      <c r="M82" s="37"/>
      <c r="N82" s="38"/>
      <c r="O82" s="35"/>
      <c r="P82" s="35"/>
      <c r="Q82" s="35"/>
      <c r="R82" s="35"/>
      <c r="S82" s="37"/>
      <c r="T82" s="38"/>
      <c r="U82" s="37"/>
      <c r="V82" s="38"/>
      <c r="W82" s="35"/>
    </row>
    <row r="83" spans="1:23" ht="18" customHeight="1">
      <c r="A83" s="35"/>
      <c r="B83" s="35"/>
      <c r="C83" s="35"/>
      <c r="D83" s="36"/>
      <c r="E83" s="36"/>
      <c r="F83" s="35"/>
      <c r="G83" s="35"/>
      <c r="H83" s="35"/>
      <c r="I83" s="35"/>
      <c r="J83" s="35"/>
      <c r="K83" s="37"/>
      <c r="L83" s="38"/>
      <c r="M83" s="37"/>
      <c r="N83" s="38"/>
      <c r="O83" s="35"/>
      <c r="P83" s="35"/>
      <c r="Q83" s="35"/>
      <c r="R83" s="35"/>
      <c r="S83" s="37"/>
      <c r="T83" s="38"/>
      <c r="U83" s="37"/>
      <c r="V83" s="38"/>
      <c r="W83" s="35"/>
    </row>
    <row r="84" spans="1:23" ht="18" customHeight="1">
      <c r="A84" s="35"/>
      <c r="B84" s="35"/>
      <c r="C84" s="35"/>
      <c r="D84" s="36"/>
      <c r="E84" s="36"/>
      <c r="F84" s="35"/>
      <c r="G84" s="35"/>
      <c r="H84" s="35"/>
      <c r="I84" s="35"/>
      <c r="J84" s="35"/>
      <c r="K84" s="37"/>
      <c r="L84" s="38"/>
      <c r="M84" s="37"/>
      <c r="N84" s="38"/>
      <c r="O84" s="35"/>
      <c r="P84" s="35"/>
      <c r="Q84" s="35"/>
      <c r="R84" s="35"/>
      <c r="S84" s="37"/>
      <c r="T84" s="38"/>
      <c r="U84" s="37"/>
      <c r="V84" s="38"/>
      <c r="W84" s="35"/>
    </row>
    <row r="85" spans="1:23" ht="18" customHeight="1">
      <c r="A85" s="35"/>
      <c r="B85" s="35"/>
      <c r="C85" s="35"/>
      <c r="D85" s="36"/>
      <c r="E85" s="36"/>
      <c r="F85" s="35"/>
      <c r="G85" s="35"/>
      <c r="H85" s="35"/>
      <c r="I85" s="35"/>
      <c r="J85" s="35"/>
      <c r="K85" s="37"/>
      <c r="L85" s="38"/>
      <c r="M85" s="37"/>
      <c r="N85" s="38"/>
      <c r="O85" s="35"/>
      <c r="P85" s="35"/>
      <c r="Q85" s="35"/>
      <c r="R85" s="35"/>
      <c r="S85" s="37"/>
      <c r="T85" s="38"/>
      <c r="U85" s="37"/>
      <c r="V85" s="38"/>
      <c r="W85" s="35"/>
    </row>
    <row r="86" spans="1:23" ht="18" customHeight="1">
      <c r="A86" s="35"/>
      <c r="B86" s="35"/>
      <c r="C86" s="35"/>
      <c r="D86" s="36"/>
      <c r="E86" s="36"/>
      <c r="F86" s="35"/>
      <c r="G86" s="35"/>
      <c r="H86" s="35"/>
      <c r="I86" s="35"/>
      <c r="J86" s="35"/>
      <c r="K86" s="37"/>
      <c r="L86" s="38"/>
      <c r="M86" s="37"/>
      <c r="N86" s="38"/>
      <c r="O86" s="35"/>
      <c r="P86" s="35"/>
      <c r="Q86" s="35"/>
      <c r="R86" s="35"/>
      <c r="S86" s="37"/>
      <c r="T86" s="38"/>
      <c r="U86" s="37"/>
      <c r="V86" s="38"/>
      <c r="W86" s="35"/>
    </row>
    <row r="87" spans="1:23" ht="18" customHeight="1">
      <c r="A87" s="35"/>
      <c r="B87" s="35"/>
      <c r="C87" s="35"/>
      <c r="D87" s="36"/>
      <c r="E87" s="36"/>
      <c r="F87" s="35"/>
      <c r="G87" s="35"/>
      <c r="H87" s="35"/>
      <c r="I87" s="35"/>
      <c r="J87" s="35"/>
      <c r="K87" s="37"/>
      <c r="L87" s="38"/>
      <c r="M87" s="37"/>
      <c r="N87" s="38"/>
      <c r="O87" s="35"/>
      <c r="P87" s="35"/>
      <c r="Q87" s="35"/>
      <c r="R87" s="35"/>
      <c r="S87" s="37"/>
      <c r="T87" s="38"/>
      <c r="U87" s="37"/>
      <c r="V87" s="38"/>
      <c r="W87" s="35"/>
    </row>
    <row r="88" spans="1:23" ht="18" customHeight="1">
      <c r="A88" s="35"/>
      <c r="B88" s="35"/>
      <c r="C88" s="35"/>
      <c r="D88" s="36"/>
      <c r="E88" s="36"/>
      <c r="F88" s="35"/>
      <c r="G88" s="35"/>
      <c r="H88" s="35"/>
      <c r="I88" s="35"/>
      <c r="J88" s="35"/>
      <c r="K88" s="37"/>
      <c r="L88" s="38"/>
      <c r="M88" s="37"/>
      <c r="N88" s="38"/>
      <c r="O88" s="35"/>
      <c r="P88" s="35"/>
      <c r="Q88" s="35"/>
      <c r="R88" s="35"/>
      <c r="S88" s="37"/>
      <c r="T88" s="38"/>
      <c r="U88" s="37"/>
      <c r="V88" s="38"/>
      <c r="W88" s="35"/>
    </row>
    <row r="89" spans="1:23" ht="18" customHeight="1">
      <c r="A89" s="35"/>
      <c r="B89" s="35"/>
      <c r="C89" s="35"/>
      <c r="D89" s="36"/>
      <c r="E89" s="36"/>
      <c r="F89" s="35"/>
      <c r="G89" s="35"/>
      <c r="H89" s="35"/>
      <c r="I89" s="35"/>
      <c r="J89" s="35"/>
      <c r="K89" s="37"/>
      <c r="L89" s="38"/>
      <c r="M89" s="37"/>
      <c r="N89" s="38"/>
      <c r="O89" s="35"/>
      <c r="P89" s="35"/>
      <c r="Q89" s="35"/>
      <c r="R89" s="35"/>
      <c r="S89" s="37"/>
      <c r="T89" s="38"/>
      <c r="U89" s="37"/>
      <c r="V89" s="38"/>
      <c r="W89" s="35"/>
    </row>
    <row r="90" spans="1:23" ht="18" customHeight="1">
      <c r="A90" s="35"/>
      <c r="B90" s="35"/>
      <c r="C90" s="35"/>
      <c r="D90" s="36"/>
      <c r="E90" s="36"/>
      <c r="F90" s="35"/>
      <c r="G90" s="35"/>
      <c r="H90" s="35"/>
      <c r="I90" s="35"/>
      <c r="J90" s="35"/>
      <c r="K90" s="37"/>
      <c r="L90" s="38"/>
      <c r="M90" s="37"/>
      <c r="N90" s="38"/>
      <c r="O90" s="35"/>
      <c r="P90" s="35"/>
      <c r="Q90" s="35"/>
      <c r="R90" s="35"/>
      <c r="S90" s="37"/>
      <c r="T90" s="38"/>
      <c r="U90" s="37"/>
      <c r="V90" s="38"/>
      <c r="W90" s="35"/>
    </row>
    <row r="91" spans="1:23" ht="18" customHeight="1">
      <c r="A91" s="35"/>
      <c r="B91" s="35"/>
      <c r="C91" s="35"/>
      <c r="D91" s="36"/>
      <c r="E91" s="36"/>
      <c r="F91" s="35"/>
      <c r="G91" s="35"/>
      <c r="H91" s="35"/>
      <c r="I91" s="35"/>
      <c r="J91" s="35"/>
      <c r="K91" s="37"/>
      <c r="L91" s="38"/>
      <c r="M91" s="37"/>
      <c r="N91" s="38"/>
      <c r="O91" s="35"/>
      <c r="P91" s="35"/>
      <c r="Q91" s="35"/>
      <c r="R91" s="35"/>
      <c r="S91" s="37"/>
      <c r="T91" s="38"/>
      <c r="U91" s="37"/>
      <c r="V91" s="38"/>
      <c r="W91" s="35"/>
    </row>
    <row r="92" spans="1:23" ht="18" customHeight="1">
      <c r="A92" s="35"/>
      <c r="B92" s="35"/>
      <c r="C92" s="35"/>
      <c r="D92" s="36"/>
      <c r="E92" s="36"/>
      <c r="F92" s="35"/>
      <c r="G92" s="35"/>
      <c r="H92" s="35"/>
      <c r="I92" s="35"/>
      <c r="J92" s="35"/>
      <c r="K92" s="37"/>
      <c r="L92" s="38"/>
      <c r="M92" s="37"/>
      <c r="N92" s="38"/>
      <c r="O92" s="35"/>
      <c r="P92" s="35"/>
      <c r="Q92" s="35"/>
      <c r="R92" s="35"/>
      <c r="S92" s="37"/>
      <c r="T92" s="38"/>
      <c r="U92" s="37"/>
      <c r="V92" s="38"/>
      <c r="W92" s="35"/>
    </row>
    <row r="93" spans="1:23" ht="18" customHeight="1">
      <c r="A93" s="35"/>
      <c r="B93" s="35"/>
      <c r="C93" s="35"/>
      <c r="D93" s="36"/>
      <c r="E93" s="36"/>
      <c r="F93" s="35"/>
      <c r="G93" s="35"/>
      <c r="H93" s="35"/>
      <c r="I93" s="35"/>
      <c r="J93" s="35"/>
      <c r="K93" s="37"/>
      <c r="L93" s="38"/>
      <c r="M93" s="37"/>
      <c r="N93" s="38"/>
      <c r="O93" s="35"/>
      <c r="P93" s="35"/>
      <c r="Q93" s="35"/>
      <c r="R93" s="35"/>
      <c r="S93" s="37"/>
      <c r="T93" s="38"/>
      <c r="U93" s="37"/>
      <c r="V93" s="38"/>
      <c r="W93" s="35"/>
    </row>
    <row r="94" spans="1:23" ht="18" customHeight="1">
      <c r="A94" s="35"/>
      <c r="B94" s="35"/>
      <c r="C94" s="35"/>
      <c r="D94" s="36"/>
      <c r="E94" s="36"/>
      <c r="F94" s="35"/>
      <c r="G94" s="35"/>
      <c r="H94" s="35"/>
      <c r="I94" s="35"/>
      <c r="J94" s="35"/>
      <c r="K94" s="37"/>
      <c r="L94" s="38"/>
      <c r="M94" s="37"/>
      <c r="N94" s="38"/>
      <c r="O94" s="35"/>
      <c r="P94" s="35"/>
      <c r="Q94" s="35"/>
      <c r="R94" s="35"/>
      <c r="S94" s="37"/>
      <c r="T94" s="38"/>
      <c r="U94" s="37"/>
      <c r="V94" s="38"/>
      <c r="W94" s="35"/>
    </row>
    <row r="95" spans="1:23" ht="18" customHeight="1">
      <c r="A95" s="35"/>
      <c r="B95" s="35"/>
      <c r="C95" s="35"/>
      <c r="D95" s="36"/>
      <c r="E95" s="36"/>
      <c r="F95" s="35"/>
      <c r="G95" s="35"/>
      <c r="H95" s="35"/>
      <c r="I95" s="35"/>
      <c r="J95" s="35"/>
      <c r="K95" s="37"/>
      <c r="L95" s="38"/>
      <c r="M95" s="37"/>
      <c r="N95" s="38"/>
      <c r="O95" s="35"/>
      <c r="P95" s="35"/>
      <c r="Q95" s="35"/>
      <c r="R95" s="35"/>
      <c r="S95" s="37"/>
      <c r="T95" s="38"/>
      <c r="U95" s="37"/>
      <c r="V95" s="38"/>
      <c r="W95" s="35"/>
    </row>
    <row r="96" spans="1:23" ht="18" customHeight="1">
      <c r="A96" s="35"/>
      <c r="B96" s="35"/>
      <c r="C96" s="35"/>
      <c r="D96" s="36"/>
      <c r="E96" s="36"/>
      <c r="F96" s="35"/>
      <c r="G96" s="35"/>
      <c r="H96" s="35"/>
      <c r="I96" s="35"/>
      <c r="J96" s="35"/>
      <c r="K96" s="37"/>
      <c r="L96" s="38"/>
      <c r="M96" s="37"/>
      <c r="N96" s="38"/>
      <c r="O96" s="35"/>
      <c r="P96" s="35"/>
      <c r="Q96" s="35"/>
      <c r="R96" s="35"/>
      <c r="S96" s="37"/>
      <c r="T96" s="38"/>
      <c r="U96" s="37"/>
      <c r="V96" s="38"/>
      <c r="W96" s="35"/>
    </row>
    <row r="97" spans="1:23" ht="18" customHeight="1">
      <c r="A97" s="35"/>
      <c r="B97" s="35"/>
      <c r="C97" s="35"/>
      <c r="D97" s="36"/>
      <c r="E97" s="36"/>
      <c r="F97" s="35"/>
      <c r="G97" s="35"/>
      <c r="H97" s="35"/>
      <c r="I97" s="35"/>
      <c r="J97" s="35"/>
      <c r="K97" s="37"/>
      <c r="L97" s="38"/>
      <c r="M97" s="37"/>
      <c r="N97" s="38"/>
      <c r="O97" s="35"/>
      <c r="P97" s="35"/>
      <c r="Q97" s="35"/>
      <c r="R97" s="35"/>
      <c r="S97" s="37"/>
      <c r="T97" s="38"/>
      <c r="U97" s="37"/>
      <c r="V97" s="38"/>
      <c r="W97" s="35"/>
    </row>
    <row r="98" spans="1:23" ht="18" customHeight="1">
      <c r="A98" s="35"/>
      <c r="B98" s="35"/>
      <c r="C98" s="35"/>
      <c r="D98" s="36"/>
      <c r="E98" s="36"/>
      <c r="F98" s="35"/>
      <c r="G98" s="35"/>
      <c r="H98" s="35"/>
      <c r="I98" s="35"/>
      <c r="J98" s="35"/>
      <c r="K98" s="37"/>
      <c r="L98" s="38"/>
      <c r="M98" s="37"/>
      <c r="N98" s="38"/>
      <c r="O98" s="35"/>
      <c r="P98" s="35"/>
      <c r="Q98" s="35"/>
      <c r="R98" s="35"/>
      <c r="S98" s="37"/>
      <c r="T98" s="38"/>
      <c r="U98" s="37"/>
      <c r="V98" s="38"/>
      <c r="W98" s="35"/>
    </row>
    <row r="99" spans="1:23" ht="18" customHeight="1">
      <c r="A99" s="35"/>
      <c r="B99" s="35"/>
      <c r="C99" s="35"/>
      <c r="D99" s="36"/>
      <c r="E99" s="36"/>
      <c r="F99" s="35"/>
      <c r="G99" s="35"/>
      <c r="H99" s="35"/>
      <c r="I99" s="35"/>
      <c r="J99" s="35"/>
      <c r="K99" s="37"/>
      <c r="L99" s="38"/>
      <c r="M99" s="37"/>
      <c r="N99" s="38"/>
      <c r="O99" s="35"/>
      <c r="P99" s="35"/>
      <c r="Q99" s="35"/>
      <c r="R99" s="35"/>
      <c r="S99" s="37"/>
      <c r="T99" s="38"/>
      <c r="U99" s="37"/>
      <c r="V99" s="38"/>
      <c r="W99" s="35"/>
    </row>
    <row r="100" spans="1:23" ht="18" customHeight="1">
      <c r="A100" s="35"/>
      <c r="B100" s="35"/>
      <c r="C100" s="35"/>
      <c r="D100" s="36"/>
      <c r="E100" s="36"/>
      <c r="F100" s="35"/>
      <c r="G100" s="35"/>
      <c r="H100" s="35"/>
      <c r="I100" s="35"/>
      <c r="J100" s="35"/>
      <c r="K100" s="37"/>
      <c r="L100" s="38"/>
      <c r="M100" s="37"/>
      <c r="N100" s="38"/>
      <c r="O100" s="35"/>
      <c r="P100" s="35"/>
      <c r="Q100" s="35"/>
      <c r="R100" s="35"/>
      <c r="S100" s="37"/>
      <c r="T100" s="38"/>
      <c r="U100" s="37"/>
      <c r="V100" s="38"/>
      <c r="W100" s="35"/>
    </row>
    <row r="101" spans="1:23" ht="18" customHeight="1">
      <c r="A101" s="35"/>
      <c r="B101" s="35"/>
      <c r="C101" s="35"/>
      <c r="D101" s="36"/>
      <c r="E101" s="36"/>
      <c r="F101" s="35"/>
      <c r="G101" s="35"/>
      <c r="H101" s="35"/>
      <c r="I101" s="35"/>
      <c r="J101" s="35"/>
      <c r="K101" s="37"/>
      <c r="L101" s="38"/>
      <c r="M101" s="37"/>
      <c r="N101" s="38"/>
      <c r="O101" s="35"/>
      <c r="P101" s="35"/>
      <c r="Q101" s="35"/>
      <c r="R101" s="35"/>
      <c r="S101" s="37"/>
      <c r="T101" s="38"/>
      <c r="U101" s="37"/>
      <c r="V101" s="38"/>
      <c r="W101" s="35"/>
    </row>
    <row r="102" spans="1:23" ht="18" customHeight="1">
      <c r="A102" s="35"/>
      <c r="B102" s="35"/>
      <c r="C102" s="35"/>
      <c r="D102" s="36"/>
      <c r="E102" s="36"/>
      <c r="F102" s="35"/>
      <c r="G102" s="35"/>
      <c r="H102" s="35"/>
      <c r="I102" s="35"/>
      <c r="J102" s="35"/>
      <c r="K102" s="37"/>
      <c r="L102" s="38"/>
      <c r="M102" s="37"/>
      <c r="N102" s="38"/>
      <c r="O102" s="35"/>
      <c r="P102" s="35"/>
      <c r="Q102" s="35"/>
      <c r="R102" s="35"/>
      <c r="S102" s="37"/>
      <c r="T102" s="38"/>
      <c r="U102" s="37"/>
      <c r="V102" s="38"/>
      <c r="W102" s="35"/>
    </row>
    <row r="103" spans="1:23" ht="18" customHeight="1">
      <c r="A103" s="35"/>
      <c r="B103" s="35"/>
      <c r="C103" s="35"/>
      <c r="D103" s="36"/>
      <c r="E103" s="36"/>
      <c r="F103" s="35"/>
      <c r="G103" s="35"/>
      <c r="H103" s="35"/>
      <c r="I103" s="35"/>
      <c r="J103" s="35"/>
      <c r="K103" s="37"/>
      <c r="L103" s="38"/>
      <c r="M103" s="37"/>
      <c r="N103" s="38"/>
      <c r="O103" s="35"/>
      <c r="P103" s="35"/>
      <c r="Q103" s="35"/>
      <c r="R103" s="35"/>
      <c r="S103" s="37"/>
      <c r="T103" s="38"/>
      <c r="U103" s="37"/>
      <c r="V103" s="38"/>
      <c r="W103" s="35"/>
    </row>
    <row r="104" spans="1:23" ht="18" customHeight="1">
      <c r="A104" s="35"/>
      <c r="B104" s="35"/>
      <c r="C104" s="35"/>
      <c r="D104" s="36"/>
      <c r="E104" s="36"/>
      <c r="F104" s="35"/>
      <c r="G104" s="35"/>
      <c r="H104" s="35"/>
      <c r="I104" s="35"/>
      <c r="J104" s="35"/>
      <c r="K104" s="37"/>
      <c r="L104" s="38"/>
      <c r="M104" s="37"/>
      <c r="N104" s="38"/>
      <c r="O104" s="35"/>
      <c r="P104" s="35"/>
      <c r="Q104" s="35"/>
      <c r="R104" s="35"/>
      <c r="S104" s="37"/>
      <c r="T104" s="38"/>
      <c r="U104" s="37"/>
      <c r="V104" s="38"/>
      <c r="W104" s="35"/>
    </row>
    <row r="105" spans="1:23" ht="18" customHeight="1">
      <c r="A105" s="35"/>
      <c r="B105" s="35"/>
      <c r="C105" s="35"/>
      <c r="D105" s="36"/>
      <c r="E105" s="36"/>
      <c r="F105" s="35"/>
      <c r="G105" s="35"/>
      <c r="H105" s="35"/>
      <c r="I105" s="35"/>
      <c r="J105" s="35"/>
      <c r="K105" s="37"/>
      <c r="L105" s="38"/>
      <c r="M105" s="37"/>
      <c r="N105" s="38"/>
      <c r="O105" s="35"/>
      <c r="P105" s="35"/>
      <c r="Q105" s="35"/>
      <c r="R105" s="35"/>
      <c r="S105" s="37"/>
      <c r="T105" s="38"/>
      <c r="U105" s="37"/>
      <c r="V105" s="38"/>
      <c r="W105" s="35"/>
    </row>
    <row r="106" spans="1:23" ht="18" customHeight="1">
      <c r="A106" s="35"/>
      <c r="B106" s="35"/>
      <c r="C106" s="35"/>
      <c r="D106" s="36"/>
      <c r="E106" s="36"/>
      <c r="F106" s="35"/>
      <c r="G106" s="35"/>
      <c r="H106" s="35"/>
      <c r="I106" s="35"/>
      <c r="J106" s="35"/>
      <c r="K106" s="37"/>
      <c r="L106" s="38"/>
      <c r="M106" s="37"/>
      <c r="N106" s="38"/>
      <c r="O106" s="35"/>
      <c r="P106" s="35"/>
      <c r="Q106" s="35"/>
      <c r="R106" s="35"/>
      <c r="S106" s="37"/>
      <c r="T106" s="38"/>
      <c r="U106" s="37"/>
      <c r="V106" s="38"/>
      <c r="W106" s="35"/>
    </row>
    <row r="107" spans="1:23" ht="18" customHeight="1">
      <c r="A107" s="35"/>
      <c r="B107" s="35"/>
      <c r="C107" s="35"/>
      <c r="D107" s="36"/>
      <c r="E107" s="36"/>
      <c r="F107" s="35"/>
      <c r="G107" s="35"/>
      <c r="H107" s="35"/>
      <c r="I107" s="35"/>
      <c r="J107" s="35"/>
      <c r="K107" s="37"/>
      <c r="L107" s="38"/>
      <c r="M107" s="37"/>
      <c r="N107" s="38"/>
      <c r="O107" s="35"/>
      <c r="P107" s="35"/>
      <c r="Q107" s="35"/>
      <c r="R107" s="35"/>
      <c r="S107" s="37"/>
      <c r="T107" s="38"/>
      <c r="U107" s="37"/>
      <c r="V107" s="38"/>
      <c r="W107" s="35"/>
    </row>
    <row r="108" spans="1:23" ht="18" customHeight="1">
      <c r="A108" s="35"/>
      <c r="B108" s="35"/>
      <c r="C108" s="35"/>
      <c r="D108" s="36"/>
      <c r="E108" s="36"/>
      <c r="F108" s="35"/>
      <c r="G108" s="35"/>
      <c r="H108" s="35"/>
      <c r="I108" s="35"/>
      <c r="J108" s="35"/>
      <c r="K108" s="37"/>
      <c r="L108" s="38"/>
      <c r="M108" s="37"/>
      <c r="N108" s="38"/>
      <c r="O108" s="35"/>
      <c r="P108" s="35"/>
      <c r="Q108" s="35"/>
      <c r="R108" s="35"/>
      <c r="S108" s="37"/>
      <c r="T108" s="38"/>
      <c r="U108" s="37"/>
      <c r="V108" s="38"/>
      <c r="W108" s="35"/>
    </row>
    <row r="109" spans="1:23" ht="18" customHeight="1">
      <c r="A109" s="35"/>
      <c r="B109" s="35"/>
      <c r="C109" s="35"/>
      <c r="D109" s="36"/>
      <c r="E109" s="36"/>
      <c r="F109" s="35"/>
      <c r="G109" s="35"/>
      <c r="H109" s="35"/>
      <c r="I109" s="35"/>
      <c r="J109" s="35"/>
      <c r="K109" s="37"/>
      <c r="L109" s="38"/>
      <c r="M109" s="37"/>
      <c r="N109" s="38"/>
      <c r="O109" s="35"/>
      <c r="P109" s="35"/>
      <c r="Q109" s="35"/>
      <c r="R109" s="35"/>
      <c r="S109" s="37"/>
      <c r="T109" s="38"/>
      <c r="U109" s="37"/>
      <c r="V109" s="38"/>
      <c r="W109" s="35"/>
    </row>
    <row r="110" spans="1:23" ht="18" customHeight="1">
      <c r="A110" s="35"/>
      <c r="B110" s="35"/>
      <c r="C110" s="35"/>
      <c r="D110" s="36"/>
      <c r="E110" s="36"/>
      <c r="F110" s="35"/>
      <c r="G110" s="35"/>
      <c r="H110" s="35"/>
      <c r="I110" s="35"/>
      <c r="J110" s="35"/>
      <c r="K110" s="37"/>
      <c r="L110" s="38"/>
      <c r="M110" s="37"/>
      <c r="N110" s="38"/>
      <c r="O110" s="35"/>
      <c r="P110" s="35"/>
      <c r="Q110" s="35"/>
      <c r="R110" s="35"/>
      <c r="S110" s="37"/>
      <c r="T110" s="38"/>
      <c r="U110" s="37"/>
      <c r="V110" s="38"/>
      <c r="W110" s="35"/>
    </row>
    <row r="111" spans="1:23" ht="18" customHeight="1">
      <c r="A111" s="35"/>
      <c r="B111" s="35"/>
      <c r="C111" s="35"/>
      <c r="D111" s="36"/>
      <c r="E111" s="36"/>
      <c r="F111" s="35"/>
      <c r="G111" s="35"/>
      <c r="H111" s="35"/>
      <c r="I111" s="35"/>
      <c r="J111" s="35"/>
      <c r="K111" s="37"/>
      <c r="L111" s="38"/>
      <c r="M111" s="37"/>
      <c r="N111" s="38"/>
      <c r="O111" s="35"/>
      <c r="P111" s="35"/>
      <c r="Q111" s="35"/>
      <c r="R111" s="35"/>
      <c r="S111" s="37"/>
      <c r="T111" s="38"/>
      <c r="U111" s="37"/>
      <c r="V111" s="38"/>
      <c r="W111" s="35"/>
    </row>
    <row r="112" spans="1:23" ht="18" customHeight="1">
      <c r="A112" s="35"/>
      <c r="B112" s="35"/>
      <c r="C112" s="35"/>
      <c r="D112" s="36"/>
      <c r="E112" s="36"/>
      <c r="F112" s="35"/>
      <c r="G112" s="35"/>
      <c r="H112" s="35"/>
      <c r="I112" s="35"/>
      <c r="J112" s="35"/>
      <c r="K112" s="37"/>
      <c r="L112" s="38"/>
      <c r="M112" s="37"/>
      <c r="N112" s="38"/>
      <c r="O112" s="35"/>
      <c r="P112" s="35"/>
      <c r="Q112" s="35"/>
      <c r="R112" s="35"/>
      <c r="S112" s="37"/>
      <c r="T112" s="38"/>
      <c r="U112" s="37"/>
      <c r="V112" s="38"/>
      <c r="W112" s="35"/>
    </row>
    <row r="113" spans="1:23" ht="18" customHeight="1">
      <c r="A113" s="35"/>
      <c r="B113" s="35"/>
      <c r="C113" s="35"/>
      <c r="D113" s="36"/>
      <c r="E113" s="36"/>
      <c r="F113" s="35"/>
      <c r="G113" s="35"/>
      <c r="H113" s="35"/>
      <c r="I113" s="35"/>
      <c r="J113" s="35"/>
      <c r="K113" s="37"/>
      <c r="L113" s="38"/>
      <c r="M113" s="37"/>
      <c r="N113" s="38"/>
      <c r="O113" s="35"/>
      <c r="P113" s="35"/>
      <c r="Q113" s="35"/>
      <c r="R113" s="35"/>
      <c r="S113" s="37"/>
      <c r="T113" s="38"/>
      <c r="U113" s="37"/>
      <c r="V113" s="38"/>
      <c r="W113" s="35"/>
    </row>
    <row r="114" spans="1:23" ht="18" customHeight="1">
      <c r="A114" s="35"/>
      <c r="B114" s="35"/>
      <c r="C114" s="35"/>
      <c r="D114" s="36"/>
      <c r="E114" s="36"/>
      <c r="F114" s="35"/>
      <c r="G114" s="35"/>
      <c r="H114" s="35"/>
      <c r="I114" s="35"/>
      <c r="J114" s="35"/>
      <c r="K114" s="37"/>
      <c r="L114" s="38"/>
      <c r="M114" s="37"/>
      <c r="N114" s="38"/>
      <c r="O114" s="35"/>
      <c r="P114" s="35"/>
      <c r="Q114" s="35"/>
      <c r="R114" s="35"/>
      <c r="S114" s="37"/>
      <c r="T114" s="38"/>
      <c r="U114" s="37"/>
      <c r="V114" s="38"/>
      <c r="W114" s="35"/>
    </row>
    <row r="115" spans="1:23" ht="18" customHeight="1">
      <c r="A115" s="35"/>
      <c r="B115" s="35"/>
      <c r="C115" s="35"/>
      <c r="D115" s="36"/>
      <c r="E115" s="36"/>
      <c r="F115" s="35"/>
      <c r="G115" s="35"/>
      <c r="H115" s="35"/>
      <c r="I115" s="35"/>
      <c r="J115" s="35"/>
      <c r="K115" s="37"/>
      <c r="L115" s="38"/>
      <c r="M115" s="37"/>
      <c r="N115" s="38"/>
      <c r="O115" s="35"/>
      <c r="P115" s="35"/>
      <c r="Q115" s="35"/>
      <c r="R115" s="35"/>
      <c r="S115" s="37"/>
      <c r="T115" s="38"/>
      <c r="U115" s="37"/>
      <c r="V115" s="38"/>
      <c r="W115" s="35"/>
    </row>
    <row r="116" spans="1:23" ht="18" customHeight="1">
      <c r="A116" s="35"/>
      <c r="B116" s="35"/>
      <c r="C116" s="35"/>
      <c r="D116" s="36"/>
      <c r="E116" s="36"/>
      <c r="F116" s="35"/>
      <c r="G116" s="35"/>
      <c r="H116" s="35"/>
      <c r="I116" s="35"/>
      <c r="J116" s="35"/>
      <c r="K116" s="37"/>
      <c r="L116" s="38"/>
      <c r="M116" s="37"/>
      <c r="N116" s="38"/>
      <c r="O116" s="35"/>
      <c r="P116" s="35"/>
      <c r="Q116" s="35"/>
      <c r="R116" s="35"/>
      <c r="S116" s="37"/>
      <c r="T116" s="38"/>
      <c r="U116" s="37"/>
      <c r="V116" s="38"/>
      <c r="W116" s="35"/>
    </row>
    <row r="117" spans="1:23" ht="18" customHeight="1">
      <c r="A117" s="35"/>
      <c r="B117" s="35"/>
      <c r="C117" s="35"/>
      <c r="D117" s="36"/>
      <c r="E117" s="36"/>
      <c r="F117" s="35"/>
      <c r="G117" s="35"/>
      <c r="H117" s="35"/>
      <c r="I117" s="35"/>
      <c r="J117" s="35"/>
      <c r="K117" s="37"/>
      <c r="L117" s="38"/>
      <c r="M117" s="37"/>
      <c r="N117" s="38"/>
      <c r="O117" s="35"/>
      <c r="P117" s="35"/>
      <c r="Q117" s="35"/>
      <c r="R117" s="35"/>
      <c r="S117" s="37"/>
      <c r="T117" s="38"/>
      <c r="U117" s="37"/>
      <c r="V117" s="38"/>
      <c r="W117" s="35"/>
    </row>
    <row r="118" spans="1:23" ht="18" customHeight="1">
      <c r="A118" s="35"/>
      <c r="B118" s="35"/>
      <c r="C118" s="35"/>
      <c r="D118" s="36"/>
      <c r="E118" s="36"/>
      <c r="F118" s="35"/>
      <c r="G118" s="35"/>
      <c r="H118" s="35"/>
      <c r="I118" s="35"/>
      <c r="J118" s="35"/>
      <c r="K118" s="37"/>
      <c r="L118" s="38"/>
      <c r="M118" s="37"/>
      <c r="N118" s="38"/>
      <c r="O118" s="35"/>
      <c r="P118" s="35"/>
      <c r="Q118" s="35"/>
      <c r="R118" s="35"/>
      <c r="S118" s="37"/>
      <c r="T118" s="38"/>
      <c r="U118" s="37"/>
      <c r="V118" s="38"/>
      <c r="W118" s="35"/>
    </row>
    <row r="119" spans="1:23" ht="18" customHeight="1">
      <c r="A119" s="35"/>
      <c r="B119" s="35"/>
      <c r="C119" s="35"/>
      <c r="D119" s="36"/>
      <c r="E119" s="36"/>
      <c r="F119" s="35"/>
      <c r="G119" s="35"/>
      <c r="H119" s="35"/>
      <c r="I119" s="35"/>
      <c r="J119" s="35"/>
      <c r="K119" s="37"/>
      <c r="L119" s="38"/>
      <c r="M119" s="37"/>
      <c r="N119" s="38"/>
      <c r="O119" s="35"/>
      <c r="P119" s="35"/>
      <c r="Q119" s="35"/>
      <c r="R119" s="35"/>
      <c r="S119" s="37"/>
      <c r="T119" s="38"/>
      <c r="U119" s="37"/>
      <c r="V119" s="38"/>
      <c r="W119" s="35"/>
    </row>
    <row r="120" spans="1:23" ht="18" customHeight="1">
      <c r="A120" s="35"/>
      <c r="B120" s="35"/>
      <c r="C120" s="35"/>
      <c r="D120" s="36"/>
      <c r="E120" s="36"/>
      <c r="F120" s="35"/>
      <c r="G120" s="35"/>
      <c r="H120" s="35"/>
      <c r="I120" s="35"/>
      <c r="J120" s="35"/>
      <c r="K120" s="37"/>
      <c r="L120" s="38"/>
      <c r="M120" s="37"/>
      <c r="N120" s="38"/>
      <c r="O120" s="35"/>
      <c r="P120" s="35"/>
      <c r="Q120" s="35"/>
      <c r="R120" s="35"/>
      <c r="S120" s="37"/>
      <c r="T120" s="38"/>
      <c r="U120" s="37"/>
      <c r="V120" s="38"/>
      <c r="W120" s="35"/>
    </row>
    <row r="121" spans="1:23" ht="18" customHeight="1">
      <c r="A121" s="35"/>
      <c r="B121" s="35"/>
      <c r="C121" s="35"/>
      <c r="D121" s="36"/>
      <c r="E121" s="36"/>
      <c r="F121" s="35"/>
      <c r="G121" s="35"/>
      <c r="H121" s="35"/>
      <c r="I121" s="35"/>
      <c r="J121" s="35"/>
      <c r="K121" s="37"/>
      <c r="L121" s="38"/>
      <c r="M121" s="37"/>
      <c r="N121" s="38"/>
      <c r="O121" s="35"/>
      <c r="P121" s="35"/>
      <c r="Q121" s="35"/>
      <c r="R121" s="35"/>
      <c r="S121" s="37"/>
      <c r="T121" s="38"/>
      <c r="U121" s="37"/>
      <c r="V121" s="38"/>
      <c r="W121" s="35"/>
    </row>
    <row r="122" spans="1:23" ht="18" customHeight="1">
      <c r="A122" s="35"/>
      <c r="B122" s="35"/>
      <c r="C122" s="35"/>
      <c r="D122" s="36"/>
      <c r="E122" s="36"/>
      <c r="F122" s="35"/>
      <c r="G122" s="35"/>
      <c r="H122" s="35"/>
      <c r="I122" s="35"/>
      <c r="J122" s="35"/>
      <c r="K122" s="37"/>
      <c r="L122" s="38"/>
      <c r="M122" s="37"/>
      <c r="N122" s="38"/>
      <c r="O122" s="35"/>
      <c r="P122" s="35"/>
      <c r="Q122" s="35"/>
      <c r="R122" s="35"/>
      <c r="S122" s="37"/>
      <c r="T122" s="38"/>
      <c r="U122" s="37"/>
      <c r="V122" s="38"/>
      <c r="W122" s="35"/>
    </row>
    <row r="123" spans="1:23" ht="18" customHeight="1">
      <c r="A123" s="35"/>
      <c r="B123" s="35"/>
      <c r="C123" s="35"/>
      <c r="D123" s="36"/>
      <c r="E123" s="36"/>
      <c r="F123" s="35"/>
      <c r="G123" s="35"/>
      <c r="H123" s="35"/>
      <c r="I123" s="35"/>
      <c r="J123" s="35"/>
      <c r="K123" s="37"/>
      <c r="L123" s="38"/>
      <c r="M123" s="37"/>
      <c r="N123" s="38"/>
      <c r="O123" s="35"/>
      <c r="P123" s="35"/>
      <c r="Q123" s="35"/>
      <c r="R123" s="35"/>
      <c r="S123" s="37"/>
      <c r="T123" s="38"/>
      <c r="U123" s="37"/>
      <c r="V123" s="38"/>
      <c r="W123" s="35"/>
    </row>
    <row r="124" spans="1:23" ht="18" customHeight="1">
      <c r="A124" s="35"/>
      <c r="B124" s="35"/>
      <c r="C124" s="35"/>
      <c r="D124" s="36"/>
      <c r="E124" s="36"/>
      <c r="F124" s="35"/>
      <c r="G124" s="35"/>
      <c r="H124" s="35"/>
      <c r="I124" s="35"/>
      <c r="J124" s="35"/>
      <c r="K124" s="37"/>
      <c r="L124" s="38"/>
      <c r="M124" s="37"/>
      <c r="N124" s="38"/>
      <c r="O124" s="35"/>
      <c r="P124" s="35"/>
      <c r="Q124" s="35"/>
      <c r="R124" s="35"/>
      <c r="S124" s="37"/>
      <c r="T124" s="38"/>
      <c r="U124" s="37"/>
      <c r="V124" s="38"/>
      <c r="W124" s="35"/>
    </row>
    <row r="125" spans="1:23" ht="18" customHeight="1">
      <c r="A125" s="35"/>
      <c r="B125" s="35"/>
      <c r="C125" s="35"/>
      <c r="D125" s="36"/>
      <c r="E125" s="36"/>
      <c r="F125" s="35"/>
      <c r="G125" s="35"/>
      <c r="H125" s="35"/>
      <c r="I125" s="35"/>
      <c r="J125" s="35"/>
      <c r="K125" s="37"/>
      <c r="L125" s="38"/>
      <c r="M125" s="37"/>
      <c r="N125" s="38"/>
      <c r="O125" s="35"/>
      <c r="P125" s="35"/>
      <c r="Q125" s="35"/>
      <c r="R125" s="35"/>
      <c r="S125" s="37"/>
      <c r="T125" s="38"/>
      <c r="U125" s="37"/>
      <c r="V125" s="38"/>
      <c r="W125" s="35"/>
    </row>
    <row r="126" spans="1:23" ht="18" customHeight="1">
      <c r="A126" s="35"/>
      <c r="B126" s="35"/>
      <c r="C126" s="35"/>
      <c r="D126" s="36"/>
      <c r="E126" s="36"/>
      <c r="F126" s="35"/>
      <c r="G126" s="35"/>
      <c r="H126" s="35"/>
      <c r="I126" s="35"/>
      <c r="J126" s="35"/>
      <c r="K126" s="37"/>
      <c r="L126" s="38"/>
      <c r="M126" s="37"/>
      <c r="N126" s="38"/>
      <c r="O126" s="35"/>
      <c r="P126" s="35"/>
      <c r="Q126" s="35"/>
      <c r="R126" s="35"/>
      <c r="S126" s="37"/>
      <c r="T126" s="38"/>
      <c r="U126" s="37"/>
      <c r="V126" s="38"/>
      <c r="W126" s="35"/>
    </row>
    <row r="127" spans="1:23" ht="18" customHeight="1">
      <c r="A127" s="35"/>
      <c r="B127" s="35"/>
      <c r="C127" s="35"/>
      <c r="D127" s="36"/>
      <c r="E127" s="36"/>
      <c r="F127" s="35"/>
      <c r="G127" s="35"/>
      <c r="H127" s="35"/>
      <c r="I127" s="35"/>
      <c r="J127" s="35"/>
      <c r="K127" s="37"/>
      <c r="L127" s="38"/>
      <c r="M127" s="37"/>
      <c r="N127" s="38"/>
      <c r="O127" s="35"/>
      <c r="P127" s="35"/>
      <c r="Q127" s="35"/>
      <c r="R127" s="35"/>
      <c r="S127" s="37"/>
      <c r="T127" s="38"/>
      <c r="U127" s="37"/>
      <c r="V127" s="38"/>
      <c r="W127" s="35"/>
    </row>
    <row r="128" spans="1:23" ht="18" customHeight="1">
      <c r="A128" s="35"/>
      <c r="B128" s="35"/>
      <c r="C128" s="35"/>
      <c r="D128" s="36"/>
      <c r="E128" s="36"/>
      <c r="F128" s="35"/>
      <c r="G128" s="35"/>
      <c r="H128" s="35"/>
      <c r="I128" s="35"/>
      <c r="J128" s="35"/>
      <c r="K128" s="37"/>
      <c r="L128" s="38"/>
      <c r="M128" s="37"/>
      <c r="N128" s="38"/>
      <c r="O128" s="35"/>
      <c r="P128" s="35"/>
      <c r="Q128" s="35"/>
      <c r="R128" s="35"/>
      <c r="S128" s="37"/>
      <c r="T128" s="38"/>
      <c r="U128" s="37"/>
      <c r="V128" s="38"/>
      <c r="W128" s="35"/>
    </row>
    <row r="129" spans="1:23" ht="18" customHeight="1">
      <c r="A129" s="35"/>
      <c r="B129" s="35"/>
      <c r="C129" s="35"/>
      <c r="D129" s="36"/>
      <c r="E129" s="36"/>
      <c r="F129" s="35"/>
      <c r="G129" s="35"/>
      <c r="H129" s="35"/>
      <c r="I129" s="35"/>
      <c r="J129" s="35"/>
      <c r="K129" s="37"/>
      <c r="L129" s="38"/>
      <c r="M129" s="37"/>
      <c r="N129" s="38"/>
      <c r="O129" s="35"/>
      <c r="P129" s="35"/>
      <c r="Q129" s="35"/>
      <c r="R129" s="35"/>
      <c r="S129" s="37"/>
      <c r="T129" s="38"/>
      <c r="U129" s="37"/>
      <c r="V129" s="38"/>
      <c r="W129" s="35"/>
    </row>
    <row r="130" spans="1:23" ht="18" customHeight="1">
      <c r="A130" s="35"/>
      <c r="B130" s="35"/>
      <c r="C130" s="35"/>
      <c r="D130" s="36"/>
      <c r="E130" s="36"/>
      <c r="F130" s="35"/>
      <c r="G130" s="35"/>
      <c r="H130" s="35"/>
      <c r="I130" s="35"/>
      <c r="J130" s="35"/>
      <c r="K130" s="37"/>
      <c r="L130" s="38"/>
      <c r="M130" s="37"/>
      <c r="N130" s="38"/>
      <c r="O130" s="35"/>
      <c r="P130" s="35"/>
      <c r="Q130" s="35"/>
      <c r="R130" s="35"/>
      <c r="S130" s="37"/>
      <c r="T130" s="38"/>
      <c r="U130" s="37"/>
      <c r="V130" s="38"/>
      <c r="W130" s="35"/>
    </row>
    <row r="131" spans="1:23" ht="18" customHeight="1">
      <c r="A131" s="35"/>
      <c r="B131" s="35"/>
      <c r="C131" s="35"/>
      <c r="D131" s="36"/>
      <c r="E131" s="36"/>
      <c r="F131" s="35"/>
      <c r="G131" s="35"/>
      <c r="H131" s="35"/>
      <c r="I131" s="35"/>
      <c r="J131" s="35"/>
      <c r="K131" s="37"/>
      <c r="L131" s="38"/>
      <c r="M131" s="37"/>
      <c r="N131" s="38"/>
      <c r="O131" s="35"/>
      <c r="P131" s="35"/>
      <c r="Q131" s="35"/>
      <c r="R131" s="35"/>
      <c r="S131" s="37"/>
      <c r="T131" s="38"/>
      <c r="U131" s="37"/>
      <c r="V131" s="38"/>
      <c r="W131" s="35"/>
    </row>
    <row r="132" spans="1:23" ht="18" customHeight="1">
      <c r="A132" s="35"/>
      <c r="B132" s="35"/>
      <c r="C132" s="35"/>
      <c r="D132" s="36"/>
      <c r="E132" s="36"/>
      <c r="F132" s="35"/>
      <c r="G132" s="35"/>
      <c r="H132" s="35"/>
      <c r="I132" s="35"/>
      <c r="J132" s="35"/>
      <c r="K132" s="37"/>
      <c r="L132" s="38"/>
      <c r="M132" s="37"/>
      <c r="N132" s="38"/>
      <c r="O132" s="35"/>
      <c r="P132" s="35"/>
      <c r="Q132" s="35"/>
      <c r="R132" s="35"/>
      <c r="S132" s="37"/>
      <c r="T132" s="38"/>
      <c r="U132" s="37"/>
      <c r="V132" s="38"/>
      <c r="W132" s="35"/>
    </row>
    <row r="133" spans="1:23" ht="18" customHeight="1">
      <c r="A133" s="35"/>
      <c r="B133" s="35"/>
      <c r="C133" s="35"/>
      <c r="D133" s="36"/>
      <c r="E133" s="36"/>
      <c r="F133" s="35"/>
      <c r="G133" s="35"/>
      <c r="H133" s="35"/>
      <c r="I133" s="35"/>
      <c r="J133" s="35"/>
      <c r="K133" s="37"/>
      <c r="L133" s="38"/>
      <c r="M133" s="37"/>
      <c r="N133" s="38"/>
      <c r="O133" s="35"/>
      <c r="P133" s="35"/>
      <c r="Q133" s="35"/>
      <c r="R133" s="35"/>
      <c r="S133" s="37"/>
      <c r="T133" s="38"/>
      <c r="U133" s="37"/>
      <c r="V133" s="38"/>
      <c r="W133" s="35"/>
    </row>
    <row r="134" spans="1:23" ht="18" customHeight="1">
      <c r="A134" s="35"/>
      <c r="B134" s="35"/>
      <c r="C134" s="35"/>
      <c r="D134" s="36"/>
      <c r="E134" s="36"/>
      <c r="F134" s="35"/>
      <c r="G134" s="35"/>
      <c r="H134" s="35"/>
      <c r="I134" s="35"/>
      <c r="J134" s="35"/>
      <c r="K134" s="37"/>
      <c r="L134" s="38"/>
      <c r="M134" s="37"/>
      <c r="N134" s="38"/>
      <c r="O134" s="35"/>
      <c r="P134" s="35"/>
      <c r="Q134" s="35"/>
      <c r="R134" s="35"/>
      <c r="S134" s="37"/>
      <c r="T134" s="38"/>
      <c r="U134" s="37"/>
      <c r="V134" s="38"/>
      <c r="W134" s="35"/>
    </row>
    <row r="135" spans="1:23" ht="18" customHeight="1">
      <c r="A135" s="35"/>
      <c r="B135" s="35"/>
      <c r="C135" s="35"/>
      <c r="D135" s="36"/>
      <c r="E135" s="36"/>
      <c r="F135" s="35"/>
      <c r="G135" s="35"/>
      <c r="H135" s="35"/>
      <c r="I135" s="35"/>
      <c r="J135" s="35"/>
      <c r="K135" s="37"/>
      <c r="L135" s="38"/>
      <c r="M135" s="37"/>
      <c r="N135" s="38"/>
      <c r="O135" s="35"/>
      <c r="P135" s="35"/>
      <c r="Q135" s="35"/>
      <c r="R135" s="35"/>
      <c r="S135" s="37"/>
      <c r="T135" s="38"/>
      <c r="U135" s="37"/>
      <c r="V135" s="38"/>
      <c r="W135" s="35"/>
    </row>
    <row r="136" spans="1:23" ht="18" customHeight="1">
      <c r="A136" s="35"/>
      <c r="B136" s="35"/>
      <c r="C136" s="35"/>
      <c r="D136" s="36"/>
      <c r="E136" s="36"/>
      <c r="F136" s="35"/>
      <c r="G136" s="35"/>
      <c r="H136" s="35"/>
      <c r="I136" s="35"/>
      <c r="J136" s="35"/>
      <c r="K136" s="37"/>
      <c r="L136" s="38"/>
      <c r="M136" s="37"/>
      <c r="N136" s="38"/>
      <c r="O136" s="35"/>
      <c r="P136" s="35"/>
      <c r="Q136" s="35"/>
      <c r="R136" s="35"/>
      <c r="S136" s="37"/>
      <c r="T136" s="38"/>
      <c r="U136" s="37"/>
      <c r="V136" s="38"/>
      <c r="W136" s="35"/>
    </row>
    <row r="137" spans="1:23" ht="18" customHeight="1">
      <c r="A137" s="35"/>
      <c r="B137" s="35"/>
      <c r="C137" s="35"/>
      <c r="D137" s="36"/>
      <c r="E137" s="36"/>
      <c r="F137" s="35"/>
      <c r="G137" s="35"/>
      <c r="H137" s="35"/>
      <c r="I137" s="35"/>
      <c r="J137" s="35"/>
      <c r="K137" s="37"/>
      <c r="L137" s="38"/>
      <c r="M137" s="37"/>
      <c r="N137" s="38"/>
      <c r="O137" s="35"/>
      <c r="P137" s="35"/>
      <c r="Q137" s="35"/>
      <c r="R137" s="35"/>
      <c r="S137" s="37"/>
      <c r="T137" s="38"/>
      <c r="U137" s="37"/>
      <c r="V137" s="38"/>
      <c r="W137" s="35"/>
    </row>
    <row r="138" spans="1:23" ht="18" customHeight="1">
      <c r="A138" s="35"/>
      <c r="B138" s="35"/>
      <c r="C138" s="35"/>
      <c r="D138" s="36"/>
      <c r="E138" s="36"/>
      <c r="F138" s="35"/>
      <c r="G138" s="35"/>
      <c r="H138" s="35"/>
      <c r="I138" s="35"/>
      <c r="J138" s="35"/>
      <c r="K138" s="37"/>
      <c r="L138" s="38"/>
      <c r="M138" s="37"/>
      <c r="N138" s="38"/>
      <c r="O138" s="35"/>
      <c r="P138" s="35"/>
      <c r="Q138" s="35"/>
      <c r="R138" s="35"/>
      <c r="S138" s="37"/>
      <c r="T138" s="38"/>
      <c r="U138" s="37"/>
      <c r="V138" s="38"/>
      <c r="W138" s="35"/>
    </row>
    <row r="139" spans="1:23" ht="18" customHeight="1">
      <c r="A139" s="35"/>
      <c r="B139" s="35"/>
      <c r="C139" s="35"/>
      <c r="D139" s="36"/>
      <c r="E139" s="36"/>
      <c r="F139" s="35"/>
      <c r="G139" s="35"/>
      <c r="H139" s="35"/>
      <c r="I139" s="35"/>
      <c r="J139" s="35"/>
      <c r="K139" s="37"/>
      <c r="L139" s="38"/>
      <c r="M139" s="37"/>
      <c r="N139" s="38"/>
      <c r="O139" s="35"/>
      <c r="P139" s="35"/>
      <c r="Q139" s="35"/>
      <c r="R139" s="35"/>
      <c r="S139" s="37"/>
      <c r="T139" s="38"/>
      <c r="U139" s="37"/>
      <c r="V139" s="38"/>
      <c r="W139" s="35"/>
    </row>
    <row r="140" spans="1:23" ht="18" customHeight="1">
      <c r="A140" s="35"/>
      <c r="B140" s="35"/>
      <c r="C140" s="35"/>
      <c r="D140" s="36"/>
      <c r="E140" s="36"/>
      <c r="F140" s="35"/>
      <c r="G140" s="35"/>
      <c r="H140" s="35"/>
      <c r="I140" s="35"/>
      <c r="J140" s="35"/>
      <c r="K140" s="37"/>
      <c r="L140" s="38"/>
      <c r="M140" s="37"/>
      <c r="N140" s="38"/>
      <c r="O140" s="35"/>
      <c r="P140" s="35"/>
      <c r="Q140" s="35"/>
      <c r="R140" s="35"/>
      <c r="S140" s="37"/>
      <c r="T140" s="38"/>
      <c r="U140" s="37"/>
      <c r="V140" s="38"/>
      <c r="W140" s="35"/>
    </row>
    <row r="141" spans="1:23" ht="18" customHeight="1">
      <c r="A141" s="35"/>
      <c r="B141" s="35"/>
      <c r="C141" s="35"/>
      <c r="D141" s="36"/>
      <c r="E141" s="36"/>
      <c r="F141" s="35"/>
      <c r="G141" s="35"/>
      <c r="H141" s="35"/>
      <c r="I141" s="35"/>
      <c r="J141" s="35"/>
      <c r="K141" s="37"/>
      <c r="L141" s="38"/>
      <c r="M141" s="37"/>
      <c r="N141" s="38"/>
      <c r="O141" s="35"/>
      <c r="P141" s="35"/>
      <c r="Q141" s="35"/>
      <c r="R141" s="35"/>
      <c r="S141" s="37"/>
      <c r="T141" s="38"/>
      <c r="U141" s="37"/>
      <c r="V141" s="38"/>
      <c r="W141" s="35"/>
    </row>
    <row r="142" spans="1:23" ht="18" customHeight="1">
      <c r="A142" s="35"/>
      <c r="B142" s="35"/>
      <c r="C142" s="35"/>
      <c r="D142" s="36"/>
      <c r="E142" s="36"/>
      <c r="F142" s="35"/>
      <c r="G142" s="35"/>
      <c r="H142" s="35"/>
      <c r="I142" s="35"/>
      <c r="J142" s="35"/>
      <c r="K142" s="37"/>
      <c r="L142" s="38"/>
      <c r="M142" s="37"/>
      <c r="N142" s="38"/>
      <c r="O142" s="35"/>
      <c r="P142" s="35"/>
      <c r="Q142" s="35"/>
      <c r="R142" s="35"/>
      <c r="S142" s="37"/>
      <c r="T142" s="38"/>
      <c r="U142" s="37"/>
      <c r="V142" s="38"/>
      <c r="W142" s="35"/>
    </row>
    <row r="143" spans="1:23" ht="18" customHeight="1">
      <c r="A143" s="35"/>
      <c r="B143" s="35"/>
      <c r="C143" s="35"/>
      <c r="D143" s="36"/>
      <c r="E143" s="36"/>
      <c r="F143" s="35"/>
      <c r="G143" s="35"/>
      <c r="H143" s="35"/>
      <c r="I143" s="35"/>
      <c r="J143" s="35"/>
      <c r="K143" s="37"/>
      <c r="L143" s="38"/>
      <c r="M143" s="37"/>
      <c r="N143" s="38"/>
      <c r="O143" s="35"/>
      <c r="P143" s="35"/>
      <c r="Q143" s="35"/>
      <c r="R143" s="35"/>
      <c r="S143" s="37"/>
      <c r="T143" s="38"/>
      <c r="U143" s="37"/>
      <c r="V143" s="38"/>
      <c r="W143" s="35"/>
    </row>
    <row r="144" spans="1:23" ht="18" customHeight="1">
      <c r="A144" s="35"/>
      <c r="B144" s="35"/>
      <c r="C144" s="35"/>
      <c r="D144" s="36"/>
      <c r="E144" s="36"/>
      <c r="F144" s="35"/>
      <c r="G144" s="35"/>
      <c r="H144" s="35"/>
      <c r="I144" s="35"/>
      <c r="J144" s="35"/>
      <c r="K144" s="37"/>
      <c r="L144" s="38"/>
      <c r="M144" s="37"/>
      <c r="N144" s="38"/>
      <c r="O144" s="35"/>
      <c r="P144" s="35"/>
      <c r="Q144" s="35"/>
      <c r="R144" s="35"/>
      <c r="S144" s="37"/>
      <c r="T144" s="38"/>
      <c r="U144" s="37"/>
      <c r="V144" s="38"/>
      <c r="W144" s="35"/>
    </row>
    <row r="145" spans="1:23" ht="18" customHeight="1">
      <c r="A145" s="35"/>
      <c r="B145" s="35"/>
      <c r="C145" s="35"/>
      <c r="D145" s="36"/>
      <c r="E145" s="36"/>
      <c r="F145" s="35"/>
      <c r="G145" s="35"/>
      <c r="H145" s="35"/>
      <c r="I145" s="35"/>
      <c r="J145" s="35"/>
      <c r="K145" s="37"/>
      <c r="L145" s="38"/>
      <c r="M145" s="37"/>
      <c r="N145" s="38"/>
      <c r="O145" s="35"/>
      <c r="P145" s="35"/>
      <c r="Q145" s="35"/>
      <c r="R145" s="35"/>
      <c r="S145" s="37"/>
      <c r="T145" s="38"/>
      <c r="U145" s="37"/>
      <c r="V145" s="38"/>
      <c r="W145" s="35"/>
    </row>
    <row r="146" spans="1:23" ht="18" customHeight="1">
      <c r="A146" s="35"/>
      <c r="B146" s="35"/>
      <c r="C146" s="35"/>
      <c r="D146" s="36"/>
      <c r="E146" s="36"/>
      <c r="F146" s="35"/>
      <c r="G146" s="35"/>
      <c r="H146" s="35"/>
      <c r="I146" s="35"/>
      <c r="J146" s="35"/>
      <c r="K146" s="37"/>
      <c r="L146" s="38"/>
      <c r="M146" s="37"/>
      <c r="N146" s="38"/>
      <c r="O146" s="35"/>
      <c r="P146" s="35"/>
      <c r="Q146" s="35"/>
      <c r="R146" s="35"/>
      <c r="S146" s="37"/>
      <c r="T146" s="38"/>
      <c r="U146" s="37"/>
      <c r="V146" s="38"/>
      <c r="W146" s="35"/>
    </row>
    <row r="147" spans="1:23" ht="18" customHeight="1">
      <c r="A147" s="35"/>
      <c r="B147" s="35"/>
      <c r="C147" s="35"/>
      <c r="D147" s="36"/>
      <c r="E147" s="36"/>
      <c r="F147" s="35"/>
      <c r="G147" s="35"/>
      <c r="H147" s="35"/>
      <c r="I147" s="35"/>
      <c r="J147" s="35"/>
      <c r="K147" s="37"/>
      <c r="L147" s="38"/>
      <c r="M147" s="37"/>
      <c r="N147" s="38"/>
      <c r="O147" s="35"/>
      <c r="P147" s="35"/>
      <c r="Q147" s="35"/>
      <c r="R147" s="35"/>
      <c r="S147" s="37"/>
      <c r="T147" s="38"/>
      <c r="U147" s="37"/>
      <c r="V147" s="38"/>
      <c r="W147" s="35"/>
    </row>
    <row r="148" spans="1:23" ht="18" customHeight="1">
      <c r="A148" s="35"/>
      <c r="B148" s="35"/>
      <c r="C148" s="35"/>
      <c r="D148" s="36"/>
      <c r="E148" s="36"/>
      <c r="F148" s="35"/>
      <c r="G148" s="35"/>
      <c r="H148" s="35"/>
      <c r="I148" s="35"/>
      <c r="J148" s="35"/>
      <c r="K148" s="37"/>
      <c r="L148" s="38"/>
      <c r="M148" s="37"/>
      <c r="N148" s="38"/>
      <c r="O148" s="35"/>
      <c r="P148" s="35"/>
      <c r="Q148" s="35"/>
      <c r="R148" s="35"/>
      <c r="S148" s="37"/>
      <c r="T148" s="38"/>
      <c r="U148" s="37"/>
      <c r="V148" s="38"/>
      <c r="W148" s="35"/>
    </row>
    <row r="149" spans="1:23" ht="18" customHeight="1">
      <c r="A149" s="35"/>
      <c r="B149" s="35"/>
      <c r="C149" s="35"/>
      <c r="D149" s="36"/>
      <c r="E149" s="36"/>
      <c r="F149" s="35"/>
      <c r="G149" s="35"/>
      <c r="H149" s="35"/>
      <c r="I149" s="35"/>
      <c r="J149" s="35"/>
      <c r="K149" s="37"/>
      <c r="L149" s="38"/>
      <c r="M149" s="37"/>
      <c r="N149" s="38"/>
      <c r="O149" s="35"/>
      <c r="P149" s="35"/>
      <c r="Q149" s="35"/>
      <c r="R149" s="35"/>
      <c r="S149" s="37"/>
      <c r="T149" s="38"/>
      <c r="U149" s="37"/>
      <c r="V149" s="38"/>
      <c r="W149" s="35"/>
    </row>
    <row r="150" spans="1:23" ht="18" customHeight="1">
      <c r="A150" s="35"/>
      <c r="B150" s="35"/>
      <c r="C150" s="35"/>
      <c r="D150" s="36"/>
      <c r="E150" s="36"/>
      <c r="F150" s="35"/>
      <c r="G150" s="35"/>
      <c r="H150" s="35"/>
      <c r="I150" s="35"/>
      <c r="J150" s="35"/>
      <c r="K150" s="37"/>
      <c r="L150" s="38"/>
      <c r="M150" s="37"/>
      <c r="N150" s="38"/>
      <c r="O150" s="35"/>
      <c r="P150" s="35"/>
      <c r="Q150" s="35"/>
      <c r="R150" s="35"/>
      <c r="S150" s="37"/>
      <c r="T150" s="38"/>
      <c r="U150" s="37"/>
      <c r="V150" s="38"/>
      <c r="W150" s="35"/>
    </row>
    <row r="151" spans="1:23" ht="18" customHeight="1">
      <c r="A151" s="35"/>
      <c r="B151" s="35"/>
      <c r="C151" s="35"/>
      <c r="D151" s="36"/>
      <c r="E151" s="36"/>
      <c r="F151" s="35"/>
      <c r="G151" s="35"/>
      <c r="H151" s="35"/>
      <c r="I151" s="35"/>
      <c r="J151" s="35"/>
      <c r="K151" s="37"/>
      <c r="L151" s="38"/>
      <c r="M151" s="37"/>
      <c r="N151" s="38"/>
      <c r="O151" s="35"/>
      <c r="P151" s="35"/>
      <c r="Q151" s="35"/>
      <c r="R151" s="35"/>
      <c r="S151" s="37"/>
      <c r="T151" s="38"/>
      <c r="U151" s="37"/>
      <c r="V151" s="38"/>
      <c r="W151" s="35"/>
    </row>
    <row r="152" spans="1:23" ht="18" customHeight="1">
      <c r="A152" s="35"/>
      <c r="B152" s="35"/>
      <c r="C152" s="35"/>
      <c r="D152" s="36"/>
      <c r="E152" s="36"/>
      <c r="F152" s="35"/>
      <c r="G152" s="35"/>
      <c r="H152" s="35"/>
      <c r="I152" s="35"/>
      <c r="J152" s="35"/>
      <c r="K152" s="37"/>
      <c r="L152" s="38"/>
      <c r="M152" s="37"/>
      <c r="N152" s="38"/>
      <c r="O152" s="35"/>
      <c r="P152" s="35"/>
      <c r="Q152" s="35"/>
      <c r="R152" s="35"/>
      <c r="S152" s="37"/>
      <c r="T152" s="38"/>
      <c r="U152" s="37"/>
      <c r="V152" s="38"/>
      <c r="W152" s="35"/>
    </row>
    <row r="153" spans="1:23" ht="18" customHeight="1">
      <c r="A153" s="35"/>
      <c r="B153" s="35"/>
      <c r="C153" s="35"/>
      <c r="D153" s="36"/>
      <c r="E153" s="36"/>
      <c r="F153" s="35"/>
      <c r="G153" s="35"/>
      <c r="H153" s="35"/>
      <c r="I153" s="35"/>
      <c r="J153" s="35"/>
      <c r="K153" s="37"/>
      <c r="L153" s="38"/>
      <c r="M153" s="37"/>
      <c r="N153" s="38"/>
      <c r="O153" s="35"/>
      <c r="P153" s="35"/>
      <c r="Q153" s="35"/>
      <c r="R153" s="35"/>
      <c r="S153" s="37"/>
      <c r="T153" s="38"/>
      <c r="U153" s="37"/>
      <c r="V153" s="38"/>
      <c r="W153" s="35"/>
    </row>
    <row r="154" spans="1:23" ht="18" customHeight="1">
      <c r="A154" s="35"/>
      <c r="B154" s="35"/>
      <c r="C154" s="35"/>
      <c r="D154" s="36"/>
      <c r="E154" s="36"/>
      <c r="F154" s="35"/>
      <c r="G154" s="35"/>
      <c r="H154" s="35"/>
      <c r="I154" s="35"/>
      <c r="J154" s="35"/>
      <c r="K154" s="37"/>
      <c r="L154" s="38"/>
      <c r="M154" s="37"/>
      <c r="N154" s="38"/>
      <c r="O154" s="35"/>
      <c r="P154" s="35"/>
      <c r="Q154" s="35"/>
      <c r="R154" s="35"/>
      <c r="S154" s="37"/>
      <c r="T154" s="38"/>
      <c r="U154" s="37"/>
      <c r="V154" s="38"/>
      <c r="W154" s="35"/>
    </row>
    <row r="155" spans="1:23" ht="18" customHeight="1">
      <c r="A155" s="35"/>
      <c r="B155" s="35"/>
      <c r="C155" s="35"/>
      <c r="D155" s="36"/>
      <c r="E155" s="36"/>
      <c r="F155" s="35"/>
      <c r="G155" s="35"/>
      <c r="H155" s="35"/>
      <c r="I155" s="35"/>
      <c r="J155" s="35"/>
      <c r="K155" s="37"/>
      <c r="L155" s="38"/>
      <c r="M155" s="37"/>
      <c r="N155" s="38"/>
      <c r="O155" s="35"/>
      <c r="P155" s="35"/>
      <c r="Q155" s="35"/>
      <c r="R155" s="35"/>
      <c r="S155" s="37"/>
      <c r="T155" s="38"/>
      <c r="U155" s="37"/>
      <c r="V155" s="38"/>
      <c r="W155" s="35"/>
    </row>
    <row r="156" spans="1:23" ht="18" customHeight="1">
      <c r="A156" s="35"/>
      <c r="B156" s="35"/>
      <c r="C156" s="35"/>
      <c r="D156" s="36"/>
      <c r="E156" s="36"/>
      <c r="F156" s="35"/>
      <c r="G156" s="35"/>
      <c r="H156" s="35"/>
      <c r="I156" s="35"/>
      <c r="J156" s="35"/>
      <c r="K156" s="37"/>
      <c r="L156" s="38"/>
      <c r="M156" s="37"/>
      <c r="N156" s="38"/>
      <c r="O156" s="35"/>
      <c r="P156" s="35"/>
      <c r="Q156" s="35"/>
      <c r="R156" s="35"/>
      <c r="S156" s="37"/>
      <c r="T156" s="38"/>
      <c r="U156" s="37"/>
      <c r="V156" s="38"/>
      <c r="W156" s="35"/>
    </row>
    <row r="157" spans="1:23" ht="18" customHeight="1">
      <c r="A157" s="35"/>
      <c r="B157" s="35"/>
      <c r="C157" s="35"/>
      <c r="D157" s="36"/>
      <c r="E157" s="36"/>
      <c r="F157" s="35"/>
      <c r="G157" s="35"/>
      <c r="H157" s="35"/>
      <c r="I157" s="35"/>
      <c r="J157" s="35"/>
      <c r="K157" s="37"/>
      <c r="L157" s="38"/>
      <c r="M157" s="37"/>
      <c r="N157" s="38"/>
      <c r="O157" s="35"/>
      <c r="P157" s="35"/>
      <c r="Q157" s="35"/>
      <c r="R157" s="35"/>
      <c r="S157" s="37"/>
      <c r="T157" s="38"/>
      <c r="U157" s="37"/>
      <c r="V157" s="38"/>
      <c r="W157" s="35"/>
    </row>
    <row r="158" spans="1:23" ht="18" customHeight="1">
      <c r="A158" s="35"/>
      <c r="B158" s="35"/>
      <c r="C158" s="35"/>
      <c r="D158" s="36"/>
      <c r="E158" s="36"/>
      <c r="F158" s="35"/>
      <c r="G158" s="35"/>
      <c r="H158" s="35"/>
      <c r="I158" s="35"/>
      <c r="J158" s="35"/>
      <c r="K158" s="37"/>
      <c r="L158" s="38"/>
      <c r="M158" s="37"/>
      <c r="N158" s="38"/>
      <c r="O158" s="35"/>
      <c r="P158" s="35"/>
      <c r="Q158" s="35"/>
      <c r="R158" s="35"/>
      <c r="S158" s="37"/>
      <c r="T158" s="38"/>
      <c r="U158" s="37"/>
      <c r="V158" s="38"/>
      <c r="W158" s="35"/>
    </row>
    <row r="159" spans="1:23" ht="18" customHeight="1">
      <c r="A159" s="35"/>
      <c r="B159" s="35"/>
      <c r="C159" s="35"/>
      <c r="D159" s="36"/>
      <c r="E159" s="36"/>
      <c r="F159" s="35"/>
      <c r="G159" s="35"/>
      <c r="H159" s="35"/>
      <c r="I159" s="35"/>
      <c r="J159" s="35"/>
      <c r="K159" s="37"/>
      <c r="L159" s="38"/>
      <c r="M159" s="37"/>
      <c r="N159" s="38"/>
      <c r="O159" s="35"/>
      <c r="P159" s="35"/>
      <c r="Q159" s="35"/>
      <c r="R159" s="35"/>
      <c r="S159" s="37"/>
      <c r="T159" s="38"/>
      <c r="U159" s="37"/>
      <c r="V159" s="38"/>
      <c r="W159" s="35"/>
    </row>
    <row r="160" spans="1:23" ht="18" customHeight="1">
      <c r="A160" s="35"/>
      <c r="B160" s="35"/>
      <c r="C160" s="35"/>
      <c r="D160" s="36"/>
      <c r="E160" s="36"/>
      <c r="F160" s="35"/>
      <c r="G160" s="35"/>
      <c r="H160" s="35"/>
      <c r="I160" s="35"/>
      <c r="J160" s="35"/>
      <c r="K160" s="37"/>
      <c r="L160" s="38"/>
      <c r="M160" s="37"/>
      <c r="N160" s="38"/>
      <c r="O160" s="35"/>
      <c r="P160" s="35"/>
      <c r="Q160" s="35"/>
      <c r="R160" s="35"/>
      <c r="S160" s="37"/>
      <c r="T160" s="38"/>
      <c r="U160" s="37"/>
      <c r="V160" s="38"/>
      <c r="W160" s="35"/>
    </row>
    <row r="161" spans="1:23" ht="18" customHeight="1">
      <c r="A161" s="35"/>
      <c r="B161" s="35"/>
      <c r="C161" s="35"/>
      <c r="D161" s="36"/>
      <c r="E161" s="36"/>
      <c r="F161" s="35"/>
      <c r="G161" s="35"/>
      <c r="H161" s="35"/>
      <c r="I161" s="35"/>
      <c r="J161" s="35"/>
      <c r="K161" s="37"/>
      <c r="L161" s="38"/>
      <c r="M161" s="37"/>
      <c r="N161" s="38"/>
      <c r="O161" s="35"/>
      <c r="P161" s="35"/>
      <c r="Q161" s="35"/>
      <c r="R161" s="35"/>
      <c r="S161" s="37"/>
      <c r="T161" s="38"/>
      <c r="U161" s="37"/>
      <c r="V161" s="38"/>
      <c r="W161" s="35"/>
    </row>
    <row r="162" spans="1:23" ht="18" customHeight="1">
      <c r="A162" s="35"/>
      <c r="B162" s="35"/>
      <c r="C162" s="35"/>
      <c r="D162" s="36"/>
      <c r="E162" s="36"/>
      <c r="F162" s="35"/>
      <c r="G162" s="35"/>
      <c r="H162" s="35"/>
      <c r="I162" s="35"/>
      <c r="J162" s="35"/>
      <c r="K162" s="37"/>
      <c r="L162" s="38"/>
      <c r="M162" s="37"/>
      <c r="N162" s="38"/>
      <c r="O162" s="35"/>
      <c r="P162" s="35"/>
      <c r="Q162" s="35"/>
      <c r="R162" s="35"/>
      <c r="S162" s="37"/>
      <c r="T162" s="38"/>
      <c r="U162" s="37"/>
      <c r="V162" s="38"/>
      <c r="W162" s="35"/>
    </row>
    <row r="163" spans="1:23" ht="18" customHeight="1">
      <c r="A163" s="35"/>
      <c r="B163" s="35"/>
      <c r="C163" s="35"/>
      <c r="D163" s="36"/>
      <c r="E163" s="36"/>
      <c r="F163" s="35"/>
      <c r="G163" s="35"/>
      <c r="H163" s="35"/>
      <c r="I163" s="35"/>
      <c r="J163" s="35"/>
      <c r="K163" s="37"/>
      <c r="L163" s="38"/>
      <c r="M163" s="37"/>
      <c r="N163" s="38"/>
      <c r="O163" s="35"/>
      <c r="P163" s="35"/>
      <c r="Q163" s="35"/>
      <c r="R163" s="35"/>
      <c r="S163" s="37"/>
      <c r="T163" s="38"/>
      <c r="U163" s="37"/>
      <c r="V163" s="38"/>
      <c r="W163" s="35"/>
    </row>
    <row r="164" spans="1:23" ht="18" customHeight="1">
      <c r="A164" s="35"/>
      <c r="B164" s="35"/>
      <c r="C164" s="35"/>
      <c r="D164" s="36"/>
      <c r="E164" s="36"/>
      <c r="F164" s="35"/>
      <c r="G164" s="35"/>
      <c r="H164" s="35"/>
      <c r="I164" s="35"/>
      <c r="J164" s="35"/>
      <c r="K164" s="37"/>
      <c r="L164" s="38"/>
      <c r="M164" s="37"/>
      <c r="N164" s="38"/>
      <c r="O164" s="35"/>
      <c r="P164" s="35"/>
      <c r="Q164" s="35"/>
      <c r="R164" s="35"/>
      <c r="S164" s="37"/>
      <c r="T164" s="38"/>
      <c r="U164" s="37"/>
      <c r="V164" s="38"/>
      <c r="W164" s="35"/>
    </row>
    <row r="165" spans="1:23" ht="18" customHeight="1">
      <c r="A165" s="35"/>
      <c r="B165" s="35"/>
      <c r="C165" s="35"/>
      <c r="D165" s="36"/>
      <c r="E165" s="36"/>
      <c r="F165" s="35"/>
      <c r="G165" s="35"/>
      <c r="H165" s="35"/>
      <c r="I165" s="35"/>
      <c r="J165" s="35"/>
      <c r="K165" s="37"/>
      <c r="L165" s="38"/>
      <c r="M165" s="37"/>
      <c r="N165" s="38"/>
      <c r="O165" s="35"/>
      <c r="P165" s="35"/>
      <c r="Q165" s="35"/>
      <c r="R165" s="35"/>
      <c r="S165" s="37"/>
      <c r="T165" s="38"/>
      <c r="U165" s="37"/>
      <c r="V165" s="38"/>
      <c r="W165" s="35"/>
    </row>
    <row r="166" spans="1:23" ht="18" customHeight="1">
      <c r="A166" s="35"/>
      <c r="B166" s="35"/>
      <c r="C166" s="35"/>
      <c r="D166" s="36"/>
      <c r="E166" s="36"/>
      <c r="F166" s="35"/>
      <c r="G166" s="35"/>
      <c r="H166" s="35"/>
      <c r="I166" s="35"/>
      <c r="J166" s="35"/>
      <c r="K166" s="37"/>
      <c r="L166" s="38"/>
      <c r="M166" s="37"/>
      <c r="N166" s="38"/>
      <c r="O166" s="35"/>
      <c r="P166" s="35"/>
      <c r="Q166" s="35"/>
      <c r="R166" s="35"/>
      <c r="S166" s="37"/>
      <c r="T166" s="38"/>
      <c r="U166" s="37"/>
      <c r="V166" s="38"/>
      <c r="W166" s="35"/>
    </row>
    <row r="167" spans="1:23" ht="18" customHeight="1">
      <c r="A167" s="35"/>
      <c r="B167" s="35"/>
      <c r="C167" s="35"/>
      <c r="D167" s="36"/>
      <c r="E167" s="36"/>
      <c r="F167" s="35"/>
      <c r="G167" s="35"/>
      <c r="H167" s="35"/>
      <c r="I167" s="35"/>
      <c r="J167" s="35"/>
      <c r="K167" s="37"/>
      <c r="L167" s="38"/>
      <c r="M167" s="37"/>
      <c r="N167" s="38"/>
      <c r="O167" s="35"/>
      <c r="P167" s="35"/>
      <c r="Q167" s="35"/>
      <c r="R167" s="35"/>
      <c r="S167" s="37"/>
      <c r="T167" s="38"/>
      <c r="U167" s="37"/>
      <c r="V167" s="38"/>
      <c r="W167" s="35"/>
    </row>
    <row r="168" spans="1:23" ht="18" customHeight="1">
      <c r="A168" s="35"/>
      <c r="B168" s="35"/>
      <c r="C168" s="35"/>
      <c r="D168" s="36"/>
      <c r="E168" s="36"/>
      <c r="F168" s="35"/>
      <c r="G168" s="35"/>
      <c r="H168" s="35"/>
      <c r="I168" s="35"/>
      <c r="J168" s="35"/>
      <c r="K168" s="37"/>
      <c r="L168" s="38"/>
      <c r="M168" s="37"/>
      <c r="N168" s="38"/>
      <c r="O168" s="35"/>
      <c r="P168" s="35"/>
      <c r="Q168" s="35"/>
      <c r="R168" s="35"/>
      <c r="S168" s="37"/>
      <c r="T168" s="38"/>
      <c r="U168" s="37"/>
      <c r="V168" s="38"/>
      <c r="W168" s="35"/>
    </row>
    <row r="169" spans="1:23" ht="18" customHeight="1">
      <c r="A169" s="35"/>
      <c r="B169" s="35"/>
      <c r="C169" s="35"/>
      <c r="D169" s="36"/>
      <c r="E169" s="36"/>
      <c r="F169" s="35"/>
      <c r="G169" s="35"/>
      <c r="H169" s="35"/>
      <c r="I169" s="35"/>
      <c r="J169" s="35"/>
      <c r="K169" s="37"/>
      <c r="L169" s="38"/>
      <c r="M169" s="37"/>
      <c r="N169" s="38"/>
      <c r="O169" s="35"/>
      <c r="P169" s="35"/>
      <c r="Q169" s="35"/>
      <c r="R169" s="35"/>
      <c r="S169" s="37"/>
      <c r="T169" s="38"/>
      <c r="U169" s="37"/>
      <c r="V169" s="38"/>
      <c r="W169" s="35"/>
    </row>
    <row r="170" spans="1:23" ht="18" customHeight="1">
      <c r="A170" s="35"/>
      <c r="B170" s="35"/>
      <c r="C170" s="35"/>
      <c r="D170" s="36"/>
      <c r="E170" s="36"/>
      <c r="F170" s="35"/>
      <c r="G170" s="35"/>
      <c r="H170" s="35"/>
      <c r="I170" s="35"/>
      <c r="J170" s="35"/>
      <c r="K170" s="37"/>
      <c r="L170" s="38"/>
      <c r="M170" s="37"/>
      <c r="N170" s="38"/>
      <c r="O170" s="35"/>
      <c r="P170" s="35"/>
      <c r="Q170" s="35"/>
      <c r="R170" s="35"/>
      <c r="S170" s="37"/>
      <c r="T170" s="38"/>
      <c r="U170" s="37"/>
      <c r="V170" s="38"/>
      <c r="W170" s="35"/>
    </row>
    <row r="171" spans="1:23" ht="18" customHeight="1">
      <c r="A171" s="35"/>
      <c r="B171" s="35"/>
      <c r="C171" s="35"/>
      <c r="D171" s="36"/>
      <c r="E171" s="36"/>
      <c r="F171" s="35"/>
      <c r="G171" s="35"/>
      <c r="H171" s="35"/>
      <c r="I171" s="35"/>
      <c r="J171" s="35"/>
      <c r="K171" s="37"/>
      <c r="L171" s="38"/>
      <c r="M171" s="37"/>
      <c r="N171" s="38"/>
      <c r="O171" s="35"/>
      <c r="P171" s="35"/>
      <c r="Q171" s="35"/>
      <c r="R171" s="35"/>
      <c r="S171" s="37"/>
      <c r="T171" s="38"/>
      <c r="U171" s="37"/>
      <c r="V171" s="38"/>
      <c r="W171" s="35"/>
    </row>
    <row r="172" spans="1:23" ht="18" customHeight="1">
      <c r="A172" s="35"/>
      <c r="B172" s="35"/>
      <c r="C172" s="35"/>
      <c r="D172" s="36"/>
      <c r="E172" s="36"/>
      <c r="F172" s="35"/>
      <c r="G172" s="35"/>
      <c r="H172" s="35"/>
      <c r="I172" s="35"/>
      <c r="J172" s="35"/>
      <c r="K172" s="37"/>
      <c r="L172" s="38"/>
      <c r="M172" s="37"/>
      <c r="N172" s="38"/>
      <c r="O172" s="35"/>
      <c r="P172" s="35"/>
      <c r="Q172" s="35"/>
      <c r="R172" s="35"/>
      <c r="S172" s="37"/>
      <c r="T172" s="38"/>
      <c r="U172" s="37"/>
      <c r="V172" s="38"/>
      <c r="W172" s="35"/>
    </row>
    <row r="173" spans="1:23" ht="18" customHeight="1">
      <c r="A173" s="35"/>
      <c r="B173" s="35"/>
      <c r="C173" s="35"/>
      <c r="D173" s="36"/>
      <c r="E173" s="36"/>
      <c r="F173" s="35"/>
      <c r="G173" s="35"/>
      <c r="H173" s="35"/>
      <c r="I173" s="35"/>
      <c r="J173" s="35"/>
      <c r="K173" s="37"/>
      <c r="L173" s="38"/>
      <c r="M173" s="37"/>
      <c r="N173" s="38"/>
      <c r="O173" s="35"/>
      <c r="P173" s="35"/>
      <c r="Q173" s="35"/>
      <c r="R173" s="35"/>
      <c r="S173" s="37"/>
      <c r="T173" s="38"/>
      <c r="U173" s="37"/>
      <c r="V173" s="38"/>
      <c r="W173" s="35"/>
    </row>
    <row r="174" spans="1:23" ht="18" customHeight="1">
      <c r="A174" s="35"/>
      <c r="B174" s="35"/>
      <c r="C174" s="35"/>
      <c r="D174" s="36"/>
      <c r="E174" s="36"/>
      <c r="F174" s="35"/>
      <c r="G174" s="35"/>
      <c r="H174" s="35"/>
      <c r="I174" s="35"/>
      <c r="J174" s="35"/>
      <c r="K174" s="37"/>
      <c r="L174" s="38"/>
      <c r="M174" s="37"/>
      <c r="N174" s="38"/>
      <c r="O174" s="35"/>
      <c r="P174" s="35"/>
      <c r="Q174" s="35"/>
      <c r="R174" s="35"/>
      <c r="S174" s="37"/>
      <c r="T174" s="38"/>
      <c r="U174" s="37"/>
      <c r="V174" s="38"/>
      <c r="W174" s="35"/>
    </row>
    <row r="175" spans="1:23" ht="18" customHeight="1">
      <c r="A175" s="35"/>
      <c r="B175" s="35"/>
      <c r="C175" s="35"/>
      <c r="D175" s="36"/>
      <c r="E175" s="36"/>
      <c r="F175" s="35"/>
      <c r="G175" s="35"/>
      <c r="H175" s="35"/>
      <c r="I175" s="35"/>
      <c r="J175" s="35"/>
      <c r="K175" s="37"/>
      <c r="L175" s="38"/>
      <c r="M175" s="37"/>
      <c r="N175" s="38"/>
      <c r="O175" s="35"/>
      <c r="P175" s="35"/>
      <c r="Q175" s="35"/>
      <c r="R175" s="35"/>
      <c r="S175" s="37"/>
      <c r="T175" s="38"/>
      <c r="U175" s="37"/>
      <c r="V175" s="38"/>
      <c r="W175" s="35"/>
    </row>
    <row r="176" spans="1:23" ht="18" customHeight="1">
      <c r="A176" s="35"/>
      <c r="B176" s="35"/>
      <c r="C176" s="35"/>
      <c r="D176" s="36"/>
      <c r="E176" s="36"/>
      <c r="F176" s="35"/>
      <c r="G176" s="35"/>
      <c r="H176" s="35"/>
      <c r="I176" s="35"/>
      <c r="J176" s="35"/>
      <c r="K176" s="37"/>
      <c r="L176" s="38"/>
      <c r="M176" s="37"/>
      <c r="N176" s="38"/>
      <c r="O176" s="35"/>
      <c r="P176" s="35"/>
      <c r="Q176" s="35"/>
      <c r="R176" s="35"/>
      <c r="S176" s="37"/>
      <c r="T176" s="38"/>
      <c r="U176" s="37"/>
      <c r="V176" s="38"/>
      <c r="W176" s="35"/>
    </row>
    <row r="177" spans="1:23" ht="18" customHeight="1">
      <c r="A177" s="35"/>
      <c r="B177" s="35"/>
      <c r="C177" s="35"/>
      <c r="D177" s="36"/>
      <c r="E177" s="36"/>
      <c r="F177" s="35"/>
      <c r="G177" s="35"/>
      <c r="H177" s="35"/>
      <c r="I177" s="35"/>
      <c r="J177" s="35"/>
      <c r="K177" s="37"/>
      <c r="L177" s="38"/>
      <c r="M177" s="37"/>
      <c r="N177" s="38"/>
      <c r="O177" s="35"/>
      <c r="P177" s="35"/>
      <c r="Q177" s="35"/>
      <c r="R177" s="35"/>
      <c r="S177" s="37"/>
      <c r="T177" s="38"/>
      <c r="U177" s="37"/>
      <c r="V177" s="38"/>
      <c r="W177" s="35"/>
    </row>
    <row r="178" spans="1:23" ht="18" customHeight="1">
      <c r="A178" s="35"/>
      <c r="B178" s="35"/>
      <c r="C178" s="35"/>
      <c r="D178" s="36"/>
      <c r="E178" s="36"/>
      <c r="F178" s="35"/>
      <c r="G178" s="35"/>
      <c r="H178" s="35"/>
      <c r="I178" s="35"/>
      <c r="J178" s="35"/>
      <c r="K178" s="37"/>
      <c r="L178" s="38"/>
      <c r="M178" s="37"/>
      <c r="N178" s="38"/>
      <c r="O178" s="35"/>
      <c r="P178" s="35"/>
      <c r="Q178" s="35"/>
      <c r="R178" s="35"/>
      <c r="S178" s="37"/>
      <c r="T178" s="38"/>
      <c r="U178" s="37"/>
      <c r="V178" s="38"/>
      <c r="W178" s="35"/>
    </row>
    <row r="179" spans="1:23" ht="18" customHeight="1">
      <c r="A179" s="35"/>
      <c r="B179" s="35"/>
      <c r="C179" s="35"/>
      <c r="D179" s="36"/>
      <c r="E179" s="36"/>
      <c r="F179" s="35"/>
      <c r="G179" s="35"/>
      <c r="H179" s="35"/>
      <c r="I179" s="35"/>
      <c r="J179" s="35"/>
      <c r="K179" s="37"/>
      <c r="L179" s="38"/>
      <c r="M179" s="37"/>
      <c r="N179" s="38"/>
      <c r="O179" s="35"/>
      <c r="P179" s="35"/>
      <c r="Q179" s="35"/>
      <c r="R179" s="35"/>
      <c r="S179" s="37"/>
      <c r="T179" s="38"/>
      <c r="U179" s="37"/>
      <c r="V179" s="38"/>
      <c r="W179" s="35"/>
    </row>
    <row r="180" spans="1:23" ht="18" customHeight="1">
      <c r="A180" s="35"/>
      <c r="B180" s="35"/>
      <c r="C180" s="35"/>
      <c r="D180" s="36"/>
      <c r="E180" s="36"/>
      <c r="F180" s="35"/>
      <c r="G180" s="35"/>
      <c r="H180" s="35"/>
      <c r="I180" s="35"/>
      <c r="J180" s="35"/>
      <c r="K180" s="37"/>
      <c r="L180" s="38"/>
      <c r="M180" s="37"/>
      <c r="N180" s="38"/>
      <c r="O180" s="35"/>
      <c r="P180" s="35"/>
      <c r="Q180" s="35"/>
      <c r="R180" s="35"/>
      <c r="S180" s="37"/>
      <c r="T180" s="38"/>
      <c r="U180" s="37"/>
      <c r="V180" s="38"/>
      <c r="W180" s="35"/>
    </row>
    <row r="181" spans="1:23" ht="18" customHeight="1">
      <c r="A181" s="35"/>
      <c r="B181" s="35"/>
      <c r="C181" s="35"/>
      <c r="D181" s="36"/>
      <c r="E181" s="36"/>
      <c r="F181" s="35"/>
      <c r="G181" s="35"/>
      <c r="H181" s="35"/>
      <c r="I181" s="35"/>
      <c r="J181" s="35"/>
      <c r="K181" s="37"/>
      <c r="L181" s="38"/>
      <c r="M181" s="37"/>
      <c r="N181" s="38"/>
      <c r="O181" s="35"/>
      <c r="P181" s="35"/>
      <c r="Q181" s="35"/>
      <c r="R181" s="35"/>
      <c r="S181" s="37"/>
      <c r="T181" s="38"/>
      <c r="U181" s="37"/>
      <c r="V181" s="38"/>
      <c r="W181" s="35"/>
    </row>
    <row r="182" spans="1:23" ht="18" customHeight="1">
      <c r="A182" s="35"/>
      <c r="B182" s="35"/>
      <c r="C182" s="35"/>
      <c r="D182" s="36"/>
      <c r="E182" s="36"/>
      <c r="F182" s="35"/>
      <c r="G182" s="35"/>
      <c r="H182" s="35"/>
      <c r="I182" s="35"/>
      <c r="J182" s="35"/>
      <c r="K182" s="37"/>
      <c r="L182" s="38"/>
      <c r="M182" s="37"/>
      <c r="N182" s="38"/>
      <c r="O182" s="35"/>
      <c r="P182" s="35"/>
      <c r="Q182" s="35"/>
      <c r="R182" s="35"/>
      <c r="S182" s="37"/>
      <c r="T182" s="38"/>
      <c r="U182" s="37"/>
      <c r="V182" s="38"/>
      <c r="W182" s="35"/>
    </row>
    <row r="183" spans="1:23" ht="18" customHeight="1">
      <c r="A183" s="35"/>
      <c r="B183" s="35"/>
      <c r="C183" s="35"/>
      <c r="D183" s="36"/>
      <c r="E183" s="36"/>
      <c r="F183" s="35"/>
      <c r="G183" s="35"/>
      <c r="H183" s="35"/>
      <c r="I183" s="35"/>
      <c r="J183" s="35"/>
      <c r="K183" s="37"/>
      <c r="L183" s="38"/>
      <c r="M183" s="37"/>
      <c r="N183" s="38"/>
      <c r="O183" s="35"/>
      <c r="P183" s="35"/>
      <c r="Q183" s="35"/>
      <c r="R183" s="35"/>
      <c r="S183" s="37"/>
      <c r="T183" s="38"/>
      <c r="U183" s="37"/>
      <c r="V183" s="38"/>
      <c r="W183" s="35"/>
    </row>
    <row r="184" spans="1:23" ht="18" customHeight="1">
      <c r="A184" s="35"/>
      <c r="B184" s="35"/>
      <c r="C184" s="35"/>
      <c r="D184" s="36"/>
      <c r="E184" s="36"/>
      <c r="F184" s="35"/>
      <c r="G184" s="35"/>
      <c r="H184" s="35"/>
      <c r="I184" s="35"/>
      <c r="J184" s="35"/>
      <c r="K184" s="37"/>
      <c r="L184" s="38"/>
      <c r="M184" s="37"/>
      <c r="N184" s="38"/>
      <c r="O184" s="35"/>
      <c r="P184" s="35"/>
      <c r="Q184" s="35"/>
      <c r="R184" s="35"/>
      <c r="S184" s="37"/>
      <c r="T184" s="38"/>
      <c r="U184" s="37"/>
      <c r="V184" s="38"/>
      <c r="W184" s="35"/>
    </row>
    <row r="185" spans="1:23" ht="18" customHeight="1">
      <c r="A185" s="35"/>
      <c r="B185" s="35"/>
      <c r="C185" s="35"/>
      <c r="D185" s="36"/>
      <c r="E185" s="36"/>
      <c r="F185" s="35"/>
      <c r="G185" s="35"/>
      <c r="H185" s="35"/>
      <c r="I185" s="35"/>
      <c r="J185" s="35"/>
      <c r="K185" s="37"/>
      <c r="L185" s="38"/>
      <c r="M185" s="37"/>
      <c r="N185" s="38"/>
      <c r="O185" s="35"/>
      <c r="P185" s="35"/>
      <c r="Q185" s="35"/>
      <c r="R185" s="35"/>
      <c r="S185" s="37"/>
      <c r="T185" s="38"/>
      <c r="U185" s="37"/>
      <c r="V185" s="38"/>
      <c r="W185" s="35"/>
    </row>
    <row r="186" spans="1:23" ht="18" customHeight="1">
      <c r="A186" s="35"/>
      <c r="B186" s="35"/>
      <c r="C186" s="35"/>
      <c r="D186" s="36"/>
      <c r="E186" s="36"/>
      <c r="F186" s="35"/>
      <c r="G186" s="35"/>
      <c r="H186" s="35"/>
      <c r="I186" s="35"/>
      <c r="J186" s="35"/>
      <c r="K186" s="37"/>
      <c r="L186" s="38"/>
      <c r="M186" s="37"/>
      <c r="N186" s="38"/>
      <c r="O186" s="35"/>
      <c r="P186" s="35"/>
      <c r="Q186" s="35"/>
      <c r="R186" s="35"/>
      <c r="S186" s="37"/>
      <c r="T186" s="38"/>
      <c r="U186" s="37"/>
      <c r="V186" s="38"/>
      <c r="W186" s="35"/>
    </row>
    <row r="187" spans="1:23" ht="18" customHeight="1">
      <c r="A187" s="35"/>
      <c r="B187" s="35"/>
      <c r="C187" s="35"/>
      <c r="D187" s="36"/>
      <c r="E187" s="36"/>
      <c r="F187" s="35"/>
      <c r="G187" s="35"/>
      <c r="H187" s="35"/>
      <c r="I187" s="35"/>
      <c r="J187" s="35"/>
      <c r="K187" s="37"/>
      <c r="L187" s="38"/>
      <c r="M187" s="37"/>
      <c r="N187" s="38"/>
      <c r="O187" s="35"/>
      <c r="P187" s="35"/>
      <c r="Q187" s="35"/>
      <c r="R187" s="35"/>
      <c r="S187" s="37"/>
      <c r="T187" s="38"/>
      <c r="U187" s="37"/>
      <c r="V187" s="38"/>
      <c r="W187" s="35"/>
    </row>
    <row r="188" spans="1:23" ht="18" customHeight="1">
      <c r="A188" s="35"/>
      <c r="B188" s="35"/>
      <c r="C188" s="35"/>
      <c r="D188" s="36"/>
      <c r="E188" s="36"/>
      <c r="F188" s="35"/>
      <c r="G188" s="35"/>
      <c r="H188" s="35"/>
      <c r="I188" s="35"/>
      <c r="J188" s="35"/>
      <c r="K188" s="37"/>
      <c r="L188" s="38"/>
      <c r="M188" s="37"/>
      <c r="N188" s="38"/>
      <c r="O188" s="35"/>
      <c r="P188" s="35"/>
      <c r="Q188" s="35"/>
      <c r="R188" s="35"/>
      <c r="S188" s="37"/>
      <c r="T188" s="38"/>
      <c r="U188" s="37"/>
      <c r="V188" s="38"/>
      <c r="W188" s="35"/>
    </row>
    <row r="189" spans="1:23" ht="18" customHeight="1">
      <c r="A189" s="35"/>
      <c r="B189" s="35"/>
      <c r="C189" s="35"/>
      <c r="D189" s="36"/>
      <c r="E189" s="36"/>
      <c r="F189" s="35"/>
      <c r="G189" s="35"/>
      <c r="H189" s="35"/>
      <c r="I189" s="35"/>
      <c r="J189" s="35"/>
      <c r="K189" s="37"/>
      <c r="L189" s="38"/>
      <c r="M189" s="37"/>
      <c r="N189" s="38"/>
      <c r="O189" s="35"/>
      <c r="P189" s="35"/>
      <c r="Q189" s="35"/>
      <c r="R189" s="35"/>
      <c r="S189" s="37"/>
      <c r="T189" s="38"/>
      <c r="U189" s="37"/>
      <c r="V189" s="38"/>
      <c r="W189" s="35"/>
    </row>
    <row r="190" spans="1:23" ht="18" customHeight="1">
      <c r="A190" s="35"/>
      <c r="B190" s="35"/>
      <c r="C190" s="35"/>
      <c r="D190" s="36"/>
      <c r="E190" s="36"/>
      <c r="F190" s="35"/>
      <c r="G190" s="35"/>
      <c r="H190" s="35"/>
      <c r="I190" s="35"/>
      <c r="J190" s="35"/>
      <c r="K190" s="37"/>
      <c r="L190" s="38"/>
      <c r="M190" s="37"/>
      <c r="N190" s="38"/>
      <c r="O190" s="35"/>
      <c r="P190" s="35"/>
      <c r="Q190" s="35"/>
      <c r="R190" s="35"/>
      <c r="S190" s="37"/>
      <c r="T190" s="38"/>
      <c r="U190" s="37"/>
      <c r="V190" s="38"/>
      <c r="W190" s="35"/>
    </row>
    <row r="191" spans="1:23" ht="18" customHeight="1">
      <c r="A191" s="35"/>
      <c r="B191" s="35"/>
      <c r="C191" s="35"/>
      <c r="D191" s="36"/>
      <c r="E191" s="36"/>
      <c r="F191" s="35"/>
      <c r="G191" s="35"/>
      <c r="H191" s="35"/>
      <c r="I191" s="35"/>
      <c r="J191" s="35"/>
      <c r="K191" s="37"/>
      <c r="L191" s="38"/>
      <c r="M191" s="37"/>
      <c r="N191" s="38"/>
      <c r="O191" s="35"/>
      <c r="P191" s="35"/>
      <c r="Q191" s="35"/>
      <c r="R191" s="35"/>
      <c r="S191" s="37"/>
      <c r="T191" s="38"/>
      <c r="U191" s="37"/>
      <c r="V191" s="38"/>
      <c r="W191" s="35"/>
    </row>
    <row r="192" spans="1:23" ht="18" customHeight="1">
      <c r="A192" s="35"/>
      <c r="B192" s="35"/>
      <c r="C192" s="35"/>
      <c r="D192" s="36"/>
      <c r="E192" s="36"/>
      <c r="F192" s="35"/>
      <c r="G192" s="35"/>
      <c r="H192" s="35"/>
      <c r="I192" s="35"/>
      <c r="J192" s="35"/>
      <c r="K192" s="37"/>
      <c r="L192" s="38"/>
      <c r="M192" s="37"/>
      <c r="N192" s="38"/>
      <c r="O192" s="35"/>
      <c r="P192" s="35"/>
      <c r="Q192" s="35"/>
      <c r="R192" s="35"/>
      <c r="S192" s="37"/>
      <c r="T192" s="38"/>
      <c r="U192" s="37"/>
      <c r="V192" s="38"/>
      <c r="W192" s="35"/>
    </row>
    <row r="193" spans="1:23" ht="18" customHeight="1">
      <c r="A193" s="35"/>
      <c r="B193" s="35"/>
      <c r="C193" s="35"/>
      <c r="D193" s="36"/>
      <c r="E193" s="36"/>
      <c r="F193" s="35"/>
      <c r="G193" s="35"/>
      <c r="H193" s="35"/>
      <c r="I193" s="35"/>
      <c r="J193" s="35"/>
      <c r="K193" s="37"/>
      <c r="L193" s="38"/>
      <c r="M193" s="37"/>
      <c r="N193" s="38"/>
      <c r="O193" s="35"/>
      <c r="P193" s="35"/>
      <c r="Q193" s="35"/>
      <c r="R193" s="35"/>
      <c r="S193" s="37"/>
      <c r="T193" s="38"/>
      <c r="U193" s="37"/>
      <c r="V193" s="38"/>
      <c r="W193" s="35"/>
    </row>
    <row r="194" spans="1:23" ht="18" customHeight="1">
      <c r="A194" s="35"/>
      <c r="B194" s="35"/>
      <c r="C194" s="35"/>
      <c r="D194" s="36"/>
      <c r="E194" s="36"/>
      <c r="F194" s="35"/>
      <c r="G194" s="35"/>
      <c r="H194" s="35"/>
      <c r="I194" s="35"/>
      <c r="J194" s="35"/>
      <c r="K194" s="37"/>
      <c r="L194" s="38"/>
      <c r="M194" s="37"/>
      <c r="N194" s="38"/>
      <c r="O194" s="35"/>
      <c r="P194" s="35"/>
      <c r="Q194" s="35"/>
      <c r="R194" s="35"/>
      <c r="S194" s="37"/>
      <c r="T194" s="38"/>
      <c r="U194" s="37"/>
      <c r="V194" s="38"/>
      <c r="W194" s="35"/>
    </row>
    <row r="195" spans="1:23" ht="18" customHeight="1">
      <c r="A195" s="35"/>
      <c r="B195" s="35"/>
      <c r="C195" s="35"/>
      <c r="D195" s="36"/>
      <c r="E195" s="36"/>
      <c r="F195" s="35"/>
      <c r="G195" s="35"/>
      <c r="H195" s="35"/>
      <c r="I195" s="35"/>
      <c r="J195" s="35"/>
      <c r="K195" s="37"/>
      <c r="L195" s="38"/>
      <c r="M195" s="37"/>
      <c r="N195" s="38"/>
      <c r="O195" s="35"/>
      <c r="P195" s="35"/>
      <c r="Q195" s="35"/>
      <c r="R195" s="35"/>
      <c r="S195" s="37"/>
      <c r="T195" s="38"/>
      <c r="U195" s="37"/>
      <c r="V195" s="38"/>
      <c r="W195" s="35"/>
    </row>
    <row r="196" spans="1:23" ht="18" customHeight="1">
      <c r="A196" s="35"/>
      <c r="B196" s="35"/>
      <c r="C196" s="35"/>
      <c r="D196" s="36"/>
      <c r="E196" s="36"/>
      <c r="F196" s="35"/>
      <c r="G196" s="35"/>
      <c r="H196" s="35"/>
      <c r="I196" s="35"/>
      <c r="J196" s="35"/>
      <c r="K196" s="37"/>
      <c r="L196" s="38"/>
      <c r="M196" s="37"/>
      <c r="N196" s="38"/>
      <c r="O196" s="35"/>
      <c r="P196" s="35"/>
      <c r="Q196" s="35"/>
      <c r="R196" s="35"/>
      <c r="S196" s="37"/>
      <c r="T196" s="38"/>
      <c r="U196" s="37"/>
      <c r="V196" s="38"/>
      <c r="W196" s="35"/>
    </row>
    <row r="197" spans="1:23" ht="18" customHeight="1">
      <c r="A197" s="35"/>
      <c r="B197" s="35"/>
      <c r="C197" s="35"/>
      <c r="D197" s="36"/>
      <c r="E197" s="36"/>
      <c r="F197" s="35"/>
      <c r="G197" s="35"/>
      <c r="H197" s="35"/>
      <c r="I197" s="35"/>
      <c r="J197" s="35"/>
      <c r="K197" s="37"/>
      <c r="L197" s="38"/>
      <c r="M197" s="37"/>
      <c r="N197" s="38"/>
      <c r="O197" s="35"/>
      <c r="P197" s="35"/>
      <c r="Q197" s="35"/>
      <c r="R197" s="35"/>
      <c r="S197" s="37"/>
      <c r="T197" s="38"/>
      <c r="U197" s="37"/>
      <c r="V197" s="38"/>
      <c r="W197" s="35"/>
    </row>
    <row r="198" spans="1:23" ht="18" customHeight="1">
      <c r="A198" s="35"/>
      <c r="B198" s="35"/>
      <c r="C198" s="35"/>
      <c r="D198" s="36"/>
      <c r="E198" s="36"/>
      <c r="F198" s="35"/>
      <c r="G198" s="35"/>
      <c r="H198" s="35"/>
      <c r="I198" s="35"/>
      <c r="J198" s="35"/>
      <c r="K198" s="37"/>
      <c r="L198" s="38"/>
      <c r="M198" s="37"/>
      <c r="N198" s="38"/>
      <c r="O198" s="35"/>
      <c r="P198" s="35"/>
      <c r="Q198" s="35"/>
      <c r="R198" s="35"/>
      <c r="S198" s="37"/>
      <c r="T198" s="38"/>
      <c r="U198" s="37"/>
      <c r="V198" s="38"/>
      <c r="W198" s="35"/>
    </row>
    <row r="199" spans="1:23" ht="18" customHeight="1">
      <c r="A199" s="35"/>
      <c r="B199" s="35"/>
      <c r="C199" s="35"/>
      <c r="D199" s="36"/>
      <c r="E199" s="36"/>
      <c r="F199" s="35"/>
      <c r="G199" s="35"/>
      <c r="H199" s="35"/>
      <c r="I199" s="35"/>
      <c r="J199" s="35"/>
      <c r="K199" s="37"/>
      <c r="L199" s="38"/>
      <c r="M199" s="37"/>
      <c r="N199" s="38"/>
      <c r="O199" s="35"/>
      <c r="P199" s="35"/>
      <c r="Q199" s="35"/>
      <c r="R199" s="35"/>
      <c r="S199" s="37"/>
      <c r="T199" s="38"/>
      <c r="U199" s="37"/>
      <c r="V199" s="38"/>
      <c r="W199" s="35"/>
    </row>
    <row r="200" spans="1:23" ht="18" customHeight="1">
      <c r="A200" s="35"/>
      <c r="B200" s="35"/>
      <c r="C200" s="35"/>
      <c r="D200" s="36"/>
      <c r="E200" s="36"/>
      <c r="F200" s="35"/>
      <c r="G200" s="35"/>
      <c r="H200" s="35"/>
      <c r="I200" s="35"/>
      <c r="J200" s="35"/>
      <c r="K200" s="37"/>
      <c r="L200" s="38"/>
      <c r="M200" s="37"/>
      <c r="N200" s="38"/>
      <c r="O200" s="35"/>
      <c r="P200" s="35"/>
      <c r="Q200" s="35"/>
      <c r="R200" s="35"/>
      <c r="S200" s="37"/>
      <c r="T200" s="38"/>
      <c r="U200" s="37"/>
      <c r="V200" s="38"/>
      <c r="W200" s="35"/>
    </row>
    <row r="201" spans="1:23" ht="18" customHeight="1">
      <c r="A201" s="35"/>
      <c r="B201" s="35"/>
      <c r="C201" s="35"/>
      <c r="D201" s="36"/>
      <c r="E201" s="36"/>
      <c r="F201" s="35"/>
      <c r="G201" s="35"/>
      <c r="H201" s="35"/>
      <c r="I201" s="35"/>
      <c r="J201" s="35"/>
      <c r="K201" s="37"/>
      <c r="L201" s="38"/>
      <c r="M201" s="37"/>
      <c r="N201" s="38"/>
      <c r="O201" s="35"/>
      <c r="P201" s="35"/>
      <c r="Q201" s="35"/>
      <c r="R201" s="35"/>
      <c r="S201" s="37"/>
      <c r="T201" s="38"/>
      <c r="U201" s="37"/>
      <c r="V201" s="38"/>
      <c r="W201" s="35"/>
    </row>
    <row r="202" spans="1:23" ht="18" customHeight="1">
      <c r="A202" s="35"/>
      <c r="B202" s="35"/>
      <c r="C202" s="35"/>
      <c r="D202" s="36"/>
      <c r="E202" s="36"/>
      <c r="F202" s="35"/>
      <c r="G202" s="35"/>
      <c r="H202" s="35"/>
      <c r="I202" s="35"/>
      <c r="J202" s="35"/>
      <c r="K202" s="37"/>
      <c r="L202" s="38"/>
      <c r="M202" s="37"/>
      <c r="N202" s="38"/>
      <c r="O202" s="35"/>
      <c r="P202" s="35"/>
      <c r="Q202" s="35"/>
      <c r="R202" s="35"/>
      <c r="S202" s="37"/>
      <c r="T202" s="38"/>
      <c r="U202" s="37"/>
      <c r="V202" s="38"/>
      <c r="W202" s="35"/>
    </row>
    <row r="203" spans="1:23" ht="18" customHeight="1">
      <c r="A203" s="35"/>
      <c r="B203" s="35"/>
      <c r="C203" s="35"/>
      <c r="D203" s="36"/>
      <c r="E203" s="36"/>
      <c r="F203" s="35"/>
      <c r="G203" s="35"/>
      <c r="H203" s="35"/>
      <c r="I203" s="35"/>
      <c r="J203" s="35"/>
      <c r="K203" s="37"/>
      <c r="L203" s="38"/>
      <c r="M203" s="37"/>
      <c r="N203" s="38"/>
      <c r="O203" s="35"/>
      <c r="P203" s="35"/>
      <c r="Q203" s="35"/>
      <c r="R203" s="35"/>
      <c r="S203" s="37"/>
      <c r="T203" s="38"/>
      <c r="U203" s="37"/>
      <c r="V203" s="38"/>
      <c r="W203" s="35"/>
    </row>
    <row r="204" spans="1:23" ht="18" customHeight="1">
      <c r="A204" s="35"/>
      <c r="B204" s="35"/>
      <c r="C204" s="35"/>
      <c r="D204" s="36"/>
      <c r="E204" s="36"/>
      <c r="F204" s="35"/>
      <c r="G204" s="35"/>
      <c r="H204" s="35"/>
      <c r="I204" s="35"/>
      <c r="J204" s="35"/>
      <c r="K204" s="37"/>
      <c r="L204" s="38"/>
      <c r="M204" s="37"/>
      <c r="N204" s="38"/>
      <c r="O204" s="35"/>
      <c r="P204" s="35"/>
      <c r="Q204" s="35"/>
      <c r="R204" s="35"/>
      <c r="S204" s="37"/>
      <c r="T204" s="38"/>
      <c r="U204" s="37"/>
      <c r="V204" s="38"/>
      <c r="W204" s="35"/>
    </row>
    <row r="205" spans="1:23" ht="18" customHeight="1">
      <c r="A205" s="35"/>
      <c r="B205" s="35"/>
      <c r="C205" s="35"/>
      <c r="D205" s="36"/>
      <c r="E205" s="36"/>
      <c r="F205" s="35"/>
      <c r="G205" s="35"/>
      <c r="H205" s="35"/>
      <c r="I205" s="35"/>
      <c r="J205" s="35"/>
      <c r="K205" s="37"/>
      <c r="L205" s="38"/>
      <c r="M205" s="37"/>
      <c r="N205" s="38"/>
      <c r="O205" s="35"/>
      <c r="P205" s="35"/>
      <c r="Q205" s="35"/>
      <c r="R205" s="35"/>
      <c r="S205" s="37"/>
      <c r="T205" s="38"/>
      <c r="U205" s="37"/>
      <c r="V205" s="38"/>
      <c r="W205" s="35"/>
    </row>
    <row r="206" spans="1:23" ht="18" customHeight="1">
      <c r="A206" s="35"/>
      <c r="B206" s="35"/>
      <c r="C206" s="35"/>
      <c r="D206" s="36"/>
      <c r="E206" s="36"/>
      <c r="F206" s="35"/>
      <c r="G206" s="35"/>
      <c r="H206" s="35"/>
      <c r="I206" s="35"/>
      <c r="J206" s="35"/>
      <c r="K206" s="37"/>
      <c r="L206" s="38"/>
      <c r="M206" s="37"/>
      <c r="N206" s="38"/>
      <c r="O206" s="35"/>
      <c r="P206" s="35"/>
      <c r="Q206" s="35"/>
      <c r="R206" s="35"/>
      <c r="S206" s="37"/>
      <c r="T206" s="38"/>
      <c r="U206" s="37"/>
      <c r="V206" s="38"/>
      <c r="W206" s="35"/>
    </row>
    <row r="207" spans="1:23" ht="18" customHeight="1">
      <c r="A207" s="35"/>
      <c r="B207" s="35"/>
      <c r="C207" s="35"/>
      <c r="D207" s="36"/>
      <c r="E207" s="36"/>
      <c r="F207" s="35"/>
      <c r="G207" s="35"/>
      <c r="H207" s="35"/>
      <c r="I207" s="35"/>
      <c r="J207" s="35"/>
      <c r="K207" s="37"/>
      <c r="L207" s="38"/>
      <c r="M207" s="37"/>
      <c r="N207" s="38"/>
      <c r="O207" s="35"/>
      <c r="P207" s="35"/>
      <c r="Q207" s="35"/>
      <c r="R207" s="35"/>
      <c r="S207" s="37"/>
      <c r="T207" s="38"/>
      <c r="U207" s="37"/>
      <c r="V207" s="38"/>
      <c r="W207" s="35"/>
    </row>
    <row r="208" spans="1:23" ht="18" customHeight="1">
      <c r="A208" s="35"/>
      <c r="B208" s="35"/>
      <c r="C208" s="35"/>
      <c r="D208" s="36"/>
      <c r="E208" s="36"/>
      <c r="F208" s="35"/>
      <c r="G208" s="35"/>
      <c r="H208" s="35"/>
      <c r="I208" s="35"/>
      <c r="J208" s="35"/>
      <c r="K208" s="37"/>
      <c r="L208" s="38"/>
      <c r="M208" s="37"/>
      <c r="N208" s="38"/>
      <c r="O208" s="35"/>
      <c r="P208" s="35"/>
      <c r="Q208" s="35"/>
      <c r="R208" s="35"/>
      <c r="S208" s="37"/>
      <c r="T208" s="38"/>
      <c r="U208" s="37"/>
      <c r="V208" s="38"/>
      <c r="W208" s="35"/>
    </row>
    <row r="209" spans="1:23" ht="18" customHeight="1">
      <c r="A209" s="35"/>
      <c r="B209" s="35"/>
      <c r="C209" s="35"/>
      <c r="D209" s="36"/>
      <c r="E209" s="36"/>
      <c r="F209" s="35"/>
      <c r="G209" s="35"/>
      <c r="H209" s="35"/>
      <c r="I209" s="35"/>
      <c r="J209" s="35"/>
      <c r="K209" s="37"/>
      <c r="L209" s="38"/>
      <c r="M209" s="37"/>
      <c r="N209" s="38"/>
      <c r="O209" s="35"/>
      <c r="P209" s="35"/>
      <c r="Q209" s="35"/>
      <c r="R209" s="35"/>
      <c r="S209" s="37"/>
      <c r="T209" s="38"/>
      <c r="U209" s="37"/>
      <c r="V209" s="38"/>
      <c r="W209" s="35"/>
    </row>
    <row r="210" spans="1:23" ht="18" customHeight="1">
      <c r="A210" s="35"/>
      <c r="B210" s="35"/>
      <c r="C210" s="35"/>
      <c r="D210" s="36"/>
      <c r="E210" s="36"/>
      <c r="F210" s="35"/>
      <c r="G210" s="35"/>
      <c r="H210" s="35"/>
      <c r="I210" s="35"/>
      <c r="J210" s="35"/>
      <c r="K210" s="37"/>
      <c r="L210" s="38"/>
      <c r="M210" s="37"/>
      <c r="N210" s="38"/>
      <c r="O210" s="35"/>
      <c r="P210" s="35"/>
      <c r="Q210" s="35"/>
      <c r="R210" s="35"/>
      <c r="S210" s="37"/>
      <c r="T210" s="38"/>
      <c r="U210" s="37"/>
      <c r="V210" s="38"/>
      <c r="W210" s="35"/>
    </row>
    <row r="211" spans="1:23" ht="18" customHeight="1">
      <c r="A211" s="35"/>
      <c r="B211" s="35"/>
      <c r="C211" s="35"/>
      <c r="D211" s="36"/>
      <c r="E211" s="36"/>
      <c r="F211" s="35"/>
      <c r="G211" s="35"/>
      <c r="H211" s="35"/>
      <c r="I211" s="35"/>
      <c r="J211" s="35"/>
      <c r="K211" s="37"/>
      <c r="L211" s="38"/>
      <c r="M211" s="37"/>
      <c r="N211" s="38"/>
      <c r="O211" s="35"/>
      <c r="P211" s="35"/>
      <c r="Q211" s="35"/>
      <c r="R211" s="35"/>
      <c r="S211" s="37"/>
      <c r="T211" s="38"/>
      <c r="U211" s="37"/>
      <c r="V211" s="38"/>
      <c r="W211" s="35"/>
    </row>
    <row r="212" spans="1:23" ht="18" customHeight="1">
      <c r="A212" s="35"/>
      <c r="B212" s="35"/>
      <c r="C212" s="35"/>
      <c r="D212" s="36"/>
      <c r="E212" s="36"/>
      <c r="F212" s="35"/>
      <c r="G212" s="35"/>
      <c r="H212" s="35"/>
      <c r="I212" s="35"/>
      <c r="J212" s="35"/>
      <c r="K212" s="37"/>
      <c r="L212" s="38"/>
      <c r="M212" s="37"/>
      <c r="N212" s="38"/>
      <c r="O212" s="35"/>
      <c r="P212" s="35"/>
      <c r="Q212" s="35"/>
      <c r="R212" s="35"/>
      <c r="S212" s="37"/>
      <c r="T212" s="38"/>
      <c r="U212" s="37"/>
      <c r="V212" s="38"/>
      <c r="W212" s="35"/>
    </row>
    <row r="213" spans="1:23" ht="18" customHeight="1">
      <c r="A213" s="35"/>
      <c r="B213" s="35"/>
      <c r="C213" s="35"/>
      <c r="D213" s="36"/>
      <c r="E213" s="36"/>
      <c r="F213" s="35"/>
      <c r="G213" s="35"/>
      <c r="H213" s="35"/>
      <c r="I213" s="35"/>
      <c r="J213" s="35"/>
      <c r="K213" s="37"/>
      <c r="L213" s="38"/>
      <c r="M213" s="37"/>
      <c r="N213" s="38"/>
      <c r="O213" s="35"/>
      <c r="P213" s="35"/>
      <c r="Q213" s="35"/>
      <c r="R213" s="35"/>
      <c r="S213" s="37"/>
      <c r="T213" s="38"/>
      <c r="U213" s="37"/>
      <c r="V213" s="38"/>
      <c r="W213" s="35"/>
    </row>
    <row r="214" spans="1:23" ht="18" customHeight="1">
      <c r="A214" s="35"/>
      <c r="B214" s="35"/>
      <c r="C214" s="35"/>
      <c r="D214" s="36"/>
      <c r="E214" s="36"/>
      <c r="F214" s="35"/>
      <c r="G214" s="35"/>
      <c r="H214" s="35"/>
      <c r="I214" s="35"/>
      <c r="J214" s="35"/>
      <c r="K214" s="37"/>
      <c r="L214" s="38"/>
      <c r="M214" s="37"/>
      <c r="N214" s="38"/>
      <c r="O214" s="35"/>
      <c r="P214" s="35"/>
      <c r="Q214" s="35"/>
      <c r="R214" s="35"/>
      <c r="S214" s="37"/>
      <c r="T214" s="38"/>
      <c r="U214" s="37"/>
      <c r="V214" s="38"/>
      <c r="W214" s="35"/>
    </row>
    <row r="215" spans="1:23" ht="18" customHeight="1">
      <c r="A215" s="35"/>
      <c r="B215" s="35"/>
      <c r="C215" s="35"/>
      <c r="D215" s="36"/>
      <c r="E215" s="36"/>
      <c r="F215" s="35"/>
      <c r="G215" s="35"/>
      <c r="H215" s="35"/>
      <c r="I215" s="35"/>
      <c r="J215" s="35"/>
      <c r="K215" s="37"/>
      <c r="L215" s="38"/>
      <c r="M215" s="37"/>
      <c r="N215" s="38"/>
      <c r="O215" s="35"/>
      <c r="P215" s="35"/>
      <c r="Q215" s="35"/>
      <c r="R215" s="35"/>
      <c r="S215" s="37"/>
      <c r="T215" s="38"/>
      <c r="U215" s="37"/>
      <c r="V215" s="38"/>
      <c r="W215" s="35"/>
    </row>
    <row r="216" spans="1:23" ht="18" customHeight="1">
      <c r="A216" s="35"/>
      <c r="B216" s="35"/>
      <c r="C216" s="35"/>
      <c r="D216" s="36"/>
      <c r="E216" s="36"/>
      <c r="F216" s="35"/>
      <c r="G216" s="35"/>
      <c r="H216" s="35"/>
      <c r="I216" s="35"/>
      <c r="J216" s="35"/>
      <c r="K216" s="37"/>
      <c r="L216" s="38"/>
      <c r="M216" s="37"/>
      <c r="N216" s="38"/>
      <c r="O216" s="35"/>
      <c r="P216" s="35"/>
      <c r="Q216" s="35"/>
      <c r="R216" s="35"/>
      <c r="S216" s="37"/>
      <c r="T216" s="38"/>
      <c r="U216" s="37"/>
      <c r="V216" s="38"/>
      <c r="W216" s="35"/>
    </row>
    <row r="217" spans="1:23" ht="18" customHeight="1">
      <c r="A217" s="35"/>
      <c r="B217" s="35"/>
      <c r="C217" s="35"/>
      <c r="D217" s="36"/>
      <c r="E217" s="36"/>
      <c r="F217" s="35"/>
      <c r="G217" s="35"/>
      <c r="H217" s="35"/>
      <c r="I217" s="35"/>
      <c r="J217" s="35"/>
      <c r="K217" s="37"/>
      <c r="L217" s="38"/>
      <c r="M217" s="37"/>
      <c r="N217" s="38"/>
      <c r="O217" s="35"/>
      <c r="P217" s="35"/>
      <c r="Q217" s="35"/>
      <c r="R217" s="35"/>
      <c r="S217" s="37"/>
      <c r="T217" s="38"/>
      <c r="U217" s="37"/>
      <c r="V217" s="38"/>
      <c r="W217" s="35"/>
    </row>
    <row r="218" spans="1:23" ht="18" customHeight="1">
      <c r="A218" s="35"/>
      <c r="B218" s="35"/>
      <c r="C218" s="35"/>
      <c r="D218" s="36"/>
      <c r="E218" s="36"/>
      <c r="F218" s="35"/>
      <c r="G218" s="35"/>
      <c r="H218" s="35"/>
      <c r="I218" s="35"/>
      <c r="J218" s="35"/>
      <c r="K218" s="37"/>
      <c r="L218" s="38"/>
      <c r="M218" s="37"/>
      <c r="N218" s="38"/>
      <c r="O218" s="35"/>
      <c r="P218" s="35"/>
      <c r="Q218" s="35"/>
      <c r="R218" s="35"/>
      <c r="S218" s="37"/>
      <c r="T218" s="38"/>
      <c r="U218" s="37"/>
      <c r="V218" s="38"/>
      <c r="W218" s="35"/>
    </row>
    <row r="219" spans="1:23" ht="18" customHeight="1">
      <c r="A219" s="35"/>
      <c r="B219" s="35"/>
      <c r="C219" s="35"/>
      <c r="D219" s="36"/>
      <c r="E219" s="36"/>
      <c r="F219" s="35"/>
      <c r="G219" s="35"/>
      <c r="H219" s="35"/>
      <c r="I219" s="35"/>
      <c r="J219" s="35"/>
      <c r="K219" s="37"/>
      <c r="L219" s="38"/>
      <c r="M219" s="37"/>
      <c r="N219" s="38"/>
      <c r="O219" s="35"/>
      <c r="P219" s="35"/>
      <c r="Q219" s="35"/>
      <c r="R219" s="35"/>
      <c r="S219" s="37"/>
      <c r="T219" s="38"/>
      <c r="U219" s="37"/>
      <c r="V219" s="38"/>
      <c r="W219" s="35"/>
    </row>
    <row r="220" spans="1:23" ht="18" customHeight="1">
      <c r="A220" s="35"/>
      <c r="B220" s="35"/>
      <c r="C220" s="35"/>
      <c r="D220" s="36"/>
      <c r="E220" s="36"/>
      <c r="F220" s="35"/>
      <c r="G220" s="35"/>
      <c r="H220" s="35"/>
      <c r="I220" s="35"/>
      <c r="J220" s="35"/>
      <c r="K220" s="37"/>
      <c r="L220" s="38"/>
      <c r="M220" s="37"/>
      <c r="N220" s="38"/>
      <c r="O220" s="35"/>
      <c r="P220" s="35"/>
      <c r="Q220" s="35"/>
      <c r="R220" s="35"/>
      <c r="S220" s="37"/>
      <c r="T220" s="38"/>
      <c r="U220" s="37"/>
      <c r="V220" s="38"/>
      <c r="W220" s="35"/>
    </row>
    <row r="221" spans="1:23" ht="18" customHeight="1">
      <c r="A221" s="35"/>
      <c r="B221" s="35"/>
      <c r="C221" s="35"/>
      <c r="D221" s="36"/>
      <c r="E221" s="36"/>
      <c r="F221" s="35"/>
      <c r="G221" s="35"/>
      <c r="H221" s="35"/>
      <c r="I221" s="35"/>
      <c r="J221" s="35"/>
      <c r="K221" s="37"/>
      <c r="L221" s="38"/>
      <c r="M221" s="37"/>
      <c r="N221" s="38"/>
      <c r="O221" s="35"/>
      <c r="P221" s="35"/>
      <c r="Q221" s="35"/>
      <c r="R221" s="35"/>
      <c r="S221" s="37"/>
      <c r="T221" s="38"/>
      <c r="U221" s="37"/>
      <c r="V221" s="38"/>
      <c r="W221" s="35"/>
    </row>
    <row r="222" spans="1:23" ht="18" customHeight="1">
      <c r="A222" s="35"/>
      <c r="B222" s="35"/>
      <c r="C222" s="35"/>
      <c r="D222" s="36"/>
      <c r="E222" s="36"/>
      <c r="F222" s="35"/>
      <c r="G222" s="35"/>
      <c r="H222" s="35"/>
      <c r="I222" s="35"/>
      <c r="J222" s="35"/>
      <c r="K222" s="37"/>
      <c r="L222" s="38"/>
      <c r="M222" s="37"/>
      <c r="N222" s="38"/>
      <c r="O222" s="35"/>
      <c r="P222" s="35"/>
      <c r="Q222" s="35"/>
      <c r="R222" s="35"/>
      <c r="S222" s="37"/>
      <c r="T222" s="38"/>
      <c r="U222" s="37"/>
      <c r="V222" s="38"/>
      <c r="W222" s="35"/>
    </row>
    <row r="223" spans="1:23" ht="18" customHeight="1">
      <c r="A223" s="35"/>
      <c r="B223" s="35"/>
      <c r="C223" s="35"/>
      <c r="D223" s="36"/>
      <c r="E223" s="36"/>
      <c r="F223" s="35"/>
      <c r="G223" s="35"/>
      <c r="H223" s="35"/>
      <c r="I223" s="35"/>
      <c r="J223" s="35"/>
      <c r="K223" s="37"/>
      <c r="L223" s="38"/>
      <c r="M223" s="37"/>
      <c r="N223" s="38"/>
      <c r="O223" s="35"/>
      <c r="P223" s="35"/>
      <c r="Q223" s="35"/>
      <c r="R223" s="35"/>
      <c r="S223" s="37"/>
      <c r="T223" s="38"/>
      <c r="U223" s="37"/>
      <c r="V223" s="38"/>
      <c r="W223" s="35"/>
    </row>
    <row r="224" spans="1:23" ht="18" customHeight="1">
      <c r="A224" s="35"/>
      <c r="B224" s="35"/>
      <c r="C224" s="35"/>
      <c r="D224" s="36"/>
      <c r="E224" s="36"/>
      <c r="F224" s="35"/>
      <c r="G224" s="35"/>
      <c r="H224" s="35"/>
      <c r="I224" s="35"/>
      <c r="J224" s="35"/>
      <c r="K224" s="37"/>
      <c r="L224" s="38"/>
      <c r="M224" s="37"/>
      <c r="N224" s="38"/>
      <c r="O224" s="35"/>
      <c r="P224" s="35"/>
      <c r="Q224" s="35"/>
      <c r="R224" s="35"/>
      <c r="S224" s="37"/>
      <c r="T224" s="38"/>
      <c r="U224" s="37"/>
      <c r="V224" s="38"/>
      <c r="W224" s="35"/>
    </row>
    <row r="225" spans="1:23" ht="18" customHeight="1">
      <c r="A225" s="35"/>
      <c r="B225" s="35"/>
      <c r="C225" s="35"/>
      <c r="D225" s="36"/>
      <c r="E225" s="36"/>
      <c r="F225" s="35"/>
      <c r="G225" s="35"/>
      <c r="H225" s="35"/>
      <c r="I225" s="35"/>
      <c r="J225" s="35"/>
      <c r="K225" s="37"/>
      <c r="L225" s="38"/>
      <c r="M225" s="37"/>
      <c r="N225" s="38"/>
      <c r="O225" s="35"/>
      <c r="P225" s="35"/>
      <c r="Q225" s="35"/>
      <c r="R225" s="35"/>
      <c r="S225" s="37"/>
      <c r="T225" s="38"/>
      <c r="U225" s="37"/>
      <c r="V225" s="38"/>
      <c r="W225" s="35"/>
    </row>
    <row r="226" spans="1:23" ht="18" customHeight="1">
      <c r="A226" s="35"/>
      <c r="B226" s="35"/>
      <c r="C226" s="35"/>
      <c r="D226" s="36"/>
      <c r="E226" s="36"/>
      <c r="F226" s="35"/>
      <c r="G226" s="35"/>
      <c r="H226" s="35"/>
      <c r="I226" s="35"/>
      <c r="J226" s="35"/>
      <c r="K226" s="37"/>
      <c r="L226" s="38"/>
      <c r="M226" s="37"/>
      <c r="N226" s="38"/>
      <c r="O226" s="35"/>
      <c r="P226" s="35"/>
      <c r="Q226" s="35"/>
      <c r="R226" s="35"/>
      <c r="S226" s="37"/>
      <c r="T226" s="38"/>
      <c r="U226" s="37"/>
      <c r="V226" s="38"/>
      <c r="W226" s="35"/>
    </row>
    <row r="227" spans="1:23" ht="18" customHeight="1">
      <c r="A227" s="35"/>
      <c r="B227" s="35"/>
      <c r="C227" s="35"/>
      <c r="D227" s="36"/>
      <c r="E227" s="36"/>
      <c r="F227" s="35"/>
      <c r="G227" s="35"/>
      <c r="H227" s="35"/>
      <c r="I227" s="35"/>
      <c r="J227" s="35"/>
      <c r="K227" s="37"/>
      <c r="L227" s="38"/>
      <c r="M227" s="37"/>
      <c r="N227" s="38"/>
      <c r="O227" s="35"/>
      <c r="P227" s="35"/>
      <c r="Q227" s="35"/>
      <c r="R227" s="35"/>
      <c r="S227" s="37"/>
      <c r="T227" s="38"/>
      <c r="U227" s="37"/>
      <c r="V227" s="38"/>
      <c r="W227" s="35"/>
    </row>
    <row r="228" spans="1:23" ht="18" customHeight="1">
      <c r="A228" s="35"/>
      <c r="B228" s="35"/>
      <c r="C228" s="35"/>
      <c r="D228" s="36"/>
      <c r="E228" s="36"/>
      <c r="F228" s="35"/>
      <c r="G228" s="35"/>
      <c r="H228" s="35"/>
      <c r="I228" s="35"/>
      <c r="J228" s="35"/>
      <c r="K228" s="37"/>
      <c r="L228" s="38"/>
      <c r="M228" s="37"/>
      <c r="N228" s="38"/>
      <c r="O228" s="35"/>
      <c r="P228" s="35"/>
      <c r="Q228" s="35"/>
      <c r="R228" s="35"/>
      <c r="S228" s="37"/>
      <c r="T228" s="38"/>
      <c r="U228" s="37"/>
      <c r="V228" s="38"/>
      <c r="W228" s="35"/>
    </row>
    <row r="229" spans="1:23" ht="18" customHeight="1">
      <c r="A229" s="35"/>
      <c r="B229" s="35"/>
      <c r="C229" s="35"/>
      <c r="D229" s="36"/>
      <c r="E229" s="36"/>
      <c r="F229" s="35"/>
      <c r="G229" s="35"/>
      <c r="H229" s="35"/>
      <c r="I229" s="35"/>
      <c r="J229" s="35"/>
      <c r="K229" s="37"/>
      <c r="L229" s="38"/>
      <c r="M229" s="37"/>
      <c r="N229" s="38"/>
      <c r="O229" s="35"/>
      <c r="P229" s="35"/>
      <c r="Q229" s="35"/>
      <c r="R229" s="35"/>
      <c r="S229" s="37"/>
      <c r="T229" s="38"/>
      <c r="U229" s="37"/>
      <c r="V229" s="38"/>
      <c r="W229" s="35"/>
    </row>
    <row r="230" spans="1:23" ht="18" customHeight="1">
      <c r="A230" s="35"/>
      <c r="B230" s="35"/>
      <c r="C230" s="35"/>
      <c r="D230" s="36"/>
      <c r="E230" s="36"/>
      <c r="F230" s="35"/>
      <c r="G230" s="35"/>
      <c r="H230" s="35"/>
      <c r="I230" s="35"/>
      <c r="J230" s="35"/>
      <c r="K230" s="37"/>
      <c r="L230" s="38"/>
      <c r="M230" s="37"/>
      <c r="N230" s="38"/>
      <c r="O230" s="35"/>
      <c r="P230" s="35"/>
      <c r="Q230" s="35"/>
      <c r="R230" s="35"/>
      <c r="S230" s="37"/>
      <c r="T230" s="38"/>
      <c r="U230" s="37"/>
      <c r="V230" s="38"/>
      <c r="W230" s="35"/>
    </row>
    <row r="231" spans="1:23" ht="18" customHeight="1">
      <c r="A231" s="35"/>
      <c r="B231" s="35"/>
      <c r="C231" s="35"/>
      <c r="D231" s="36"/>
      <c r="E231" s="36"/>
      <c r="F231" s="35"/>
      <c r="G231" s="35"/>
      <c r="H231" s="35"/>
      <c r="I231" s="35"/>
      <c r="J231" s="35"/>
      <c r="K231" s="37"/>
      <c r="L231" s="38"/>
      <c r="M231" s="37"/>
      <c r="N231" s="38"/>
      <c r="O231" s="35"/>
      <c r="P231" s="35"/>
      <c r="Q231" s="35"/>
      <c r="R231" s="35"/>
      <c r="S231" s="37"/>
      <c r="T231" s="38"/>
      <c r="U231" s="37"/>
      <c r="V231" s="38"/>
      <c r="W231" s="35"/>
    </row>
    <row r="232" spans="1:23" ht="18" customHeight="1">
      <c r="A232" s="35"/>
      <c r="B232" s="35"/>
      <c r="C232" s="35"/>
      <c r="D232" s="36"/>
      <c r="E232" s="36"/>
      <c r="F232" s="35"/>
      <c r="G232" s="35"/>
      <c r="H232" s="35"/>
      <c r="I232" s="35"/>
      <c r="J232" s="35"/>
      <c r="K232" s="37"/>
      <c r="L232" s="38"/>
      <c r="M232" s="37"/>
      <c r="N232" s="38"/>
      <c r="O232" s="35"/>
      <c r="P232" s="35"/>
      <c r="Q232" s="35"/>
      <c r="R232" s="35"/>
      <c r="S232" s="37"/>
      <c r="T232" s="38"/>
      <c r="U232" s="37"/>
      <c r="V232" s="38"/>
      <c r="W232" s="35"/>
    </row>
    <row r="233" spans="1:23" ht="18" customHeight="1">
      <c r="A233" s="35"/>
      <c r="B233" s="35"/>
      <c r="C233" s="35"/>
      <c r="D233" s="36"/>
      <c r="E233" s="36"/>
      <c r="F233" s="35"/>
      <c r="G233" s="35"/>
      <c r="H233" s="35"/>
      <c r="I233" s="35"/>
      <c r="J233" s="35"/>
      <c r="K233" s="37"/>
      <c r="L233" s="38"/>
      <c r="M233" s="37"/>
      <c r="N233" s="38"/>
      <c r="O233" s="35"/>
      <c r="P233" s="35"/>
      <c r="Q233" s="35"/>
      <c r="R233" s="35"/>
      <c r="S233" s="37"/>
      <c r="T233" s="38"/>
      <c r="U233" s="37"/>
      <c r="V233" s="38"/>
      <c r="W233" s="35"/>
    </row>
    <row r="234" spans="1:23" ht="18" customHeight="1">
      <c r="A234" s="35"/>
      <c r="B234" s="35"/>
      <c r="C234" s="35"/>
      <c r="D234" s="36"/>
      <c r="E234" s="36"/>
      <c r="F234" s="35"/>
      <c r="G234" s="35"/>
      <c r="H234" s="35"/>
      <c r="I234" s="35"/>
      <c r="J234" s="35"/>
      <c r="K234" s="37"/>
      <c r="L234" s="38"/>
      <c r="M234" s="37"/>
      <c r="N234" s="38"/>
      <c r="O234" s="35"/>
      <c r="P234" s="35"/>
      <c r="Q234" s="35"/>
      <c r="R234" s="35"/>
      <c r="S234" s="37"/>
      <c r="T234" s="38"/>
      <c r="U234" s="37"/>
      <c r="V234" s="38"/>
      <c r="W234" s="35"/>
    </row>
    <row r="235" spans="1:23" ht="18" customHeight="1">
      <c r="A235" s="35"/>
      <c r="B235" s="35"/>
      <c r="C235" s="35"/>
      <c r="D235" s="36"/>
      <c r="E235" s="36"/>
      <c r="F235" s="35"/>
      <c r="G235" s="35"/>
      <c r="H235" s="35"/>
      <c r="I235" s="35"/>
      <c r="J235" s="35"/>
      <c r="K235" s="37"/>
      <c r="L235" s="38"/>
      <c r="M235" s="37"/>
      <c r="N235" s="38"/>
      <c r="O235" s="35"/>
      <c r="P235" s="35"/>
      <c r="Q235" s="35"/>
      <c r="R235" s="35"/>
      <c r="S235" s="37"/>
      <c r="T235" s="38"/>
      <c r="U235" s="37"/>
      <c r="V235" s="38"/>
      <c r="W235" s="35"/>
    </row>
    <row r="236" spans="1:23" ht="18" customHeight="1">
      <c r="A236" s="35"/>
      <c r="B236" s="35"/>
      <c r="C236" s="35"/>
      <c r="D236" s="36"/>
      <c r="E236" s="36"/>
      <c r="F236" s="35"/>
      <c r="G236" s="35"/>
      <c r="H236" s="35"/>
      <c r="I236" s="35"/>
      <c r="J236" s="35"/>
      <c r="K236" s="37"/>
      <c r="L236" s="38"/>
      <c r="M236" s="37"/>
      <c r="N236" s="38"/>
      <c r="O236" s="35"/>
      <c r="P236" s="35"/>
      <c r="Q236" s="35"/>
      <c r="R236" s="35"/>
      <c r="S236" s="37"/>
      <c r="T236" s="38"/>
      <c r="U236" s="37"/>
      <c r="V236" s="38"/>
      <c r="W236" s="35"/>
    </row>
    <row r="237" spans="1:23" ht="18" customHeight="1">
      <c r="A237" s="35"/>
      <c r="B237" s="35"/>
      <c r="C237" s="35"/>
      <c r="D237" s="36"/>
      <c r="E237" s="36"/>
      <c r="F237" s="35"/>
      <c r="G237" s="35"/>
      <c r="H237" s="35"/>
      <c r="I237" s="35"/>
      <c r="J237" s="35"/>
      <c r="K237" s="37"/>
      <c r="L237" s="38"/>
      <c r="M237" s="37"/>
      <c r="N237" s="38"/>
      <c r="O237" s="35"/>
      <c r="P237" s="35"/>
      <c r="Q237" s="35"/>
      <c r="R237" s="35"/>
      <c r="S237" s="37"/>
      <c r="T237" s="38"/>
      <c r="U237" s="37"/>
      <c r="V237" s="38"/>
      <c r="W237" s="35"/>
    </row>
    <row r="238" spans="1:23" ht="18" customHeight="1">
      <c r="A238" s="35"/>
      <c r="B238" s="35"/>
      <c r="C238" s="35"/>
      <c r="D238" s="36"/>
      <c r="E238" s="36"/>
      <c r="F238" s="35"/>
      <c r="G238" s="35"/>
      <c r="H238" s="35"/>
      <c r="I238" s="35"/>
      <c r="J238" s="35"/>
      <c r="K238" s="37"/>
      <c r="L238" s="38"/>
      <c r="M238" s="37"/>
      <c r="N238" s="38"/>
      <c r="O238" s="35"/>
      <c r="P238" s="35"/>
      <c r="Q238" s="35"/>
      <c r="R238" s="35"/>
      <c r="S238" s="37"/>
      <c r="T238" s="38"/>
      <c r="U238" s="37"/>
      <c r="V238" s="38"/>
      <c r="W238" s="35"/>
    </row>
    <row r="239" spans="1:23" ht="18" customHeight="1">
      <c r="A239" s="35"/>
      <c r="B239" s="35"/>
      <c r="C239" s="35"/>
      <c r="D239" s="36"/>
      <c r="E239" s="36"/>
      <c r="F239" s="35"/>
      <c r="G239" s="35"/>
      <c r="H239" s="35"/>
      <c r="I239" s="35"/>
      <c r="J239" s="35"/>
      <c r="K239" s="37"/>
      <c r="L239" s="38"/>
      <c r="M239" s="37"/>
      <c r="N239" s="38"/>
      <c r="O239" s="35"/>
      <c r="P239" s="35"/>
      <c r="Q239" s="35"/>
      <c r="R239" s="35"/>
      <c r="S239" s="37"/>
      <c r="T239" s="38"/>
      <c r="U239" s="37"/>
      <c r="V239" s="38"/>
      <c r="W239" s="35"/>
    </row>
    <row r="240" spans="1:23" ht="18" customHeight="1">
      <c r="A240" s="35"/>
      <c r="B240" s="35"/>
      <c r="C240" s="35"/>
      <c r="D240" s="36"/>
      <c r="E240" s="36"/>
      <c r="F240" s="35"/>
      <c r="G240" s="35"/>
      <c r="H240" s="35"/>
      <c r="I240" s="35"/>
      <c r="J240" s="35"/>
      <c r="K240" s="37"/>
      <c r="L240" s="38"/>
      <c r="M240" s="37"/>
      <c r="N240" s="38"/>
      <c r="O240" s="35"/>
      <c r="P240" s="35"/>
      <c r="Q240" s="35"/>
      <c r="R240" s="35"/>
      <c r="S240" s="37"/>
      <c r="T240" s="38"/>
      <c r="U240" s="37"/>
      <c r="V240" s="38"/>
      <c r="W240" s="35"/>
    </row>
    <row r="241" spans="1:23" ht="18" customHeight="1">
      <c r="A241" s="35"/>
      <c r="B241" s="35"/>
      <c r="C241" s="35"/>
      <c r="D241" s="36"/>
      <c r="E241" s="36"/>
      <c r="F241" s="35"/>
      <c r="G241" s="35"/>
      <c r="H241" s="35"/>
      <c r="I241" s="35"/>
      <c r="J241" s="35"/>
      <c r="K241" s="37"/>
      <c r="L241" s="38"/>
      <c r="M241" s="37"/>
      <c r="N241" s="38"/>
      <c r="O241" s="35"/>
      <c r="P241" s="35"/>
      <c r="Q241" s="35"/>
      <c r="R241" s="35"/>
      <c r="S241" s="37"/>
      <c r="T241" s="38"/>
      <c r="U241" s="37"/>
      <c r="V241" s="38"/>
      <c r="W241" s="35"/>
    </row>
    <row r="242" spans="1:23" ht="18" customHeight="1">
      <c r="A242" s="35"/>
      <c r="B242" s="35"/>
      <c r="C242" s="35"/>
      <c r="D242" s="36"/>
      <c r="E242" s="36"/>
      <c r="F242" s="35"/>
      <c r="G242" s="35"/>
      <c r="H242" s="35"/>
      <c r="I242" s="35"/>
      <c r="J242" s="35"/>
      <c r="K242" s="37"/>
      <c r="L242" s="38"/>
      <c r="M242" s="37"/>
      <c r="N242" s="38"/>
      <c r="O242" s="35"/>
      <c r="P242" s="35"/>
      <c r="Q242" s="35"/>
      <c r="R242" s="35"/>
      <c r="S242" s="37"/>
      <c r="T242" s="38"/>
      <c r="U242" s="37"/>
      <c r="V242" s="38"/>
      <c r="W242" s="35"/>
    </row>
    <row r="243" spans="1:23" ht="18" customHeight="1">
      <c r="A243" s="35"/>
      <c r="B243" s="35"/>
      <c r="C243" s="35"/>
      <c r="D243" s="36"/>
      <c r="E243" s="36"/>
      <c r="F243" s="35"/>
      <c r="G243" s="35"/>
      <c r="H243" s="35"/>
      <c r="I243" s="35"/>
      <c r="J243" s="35"/>
      <c r="K243" s="37"/>
      <c r="L243" s="38"/>
      <c r="M243" s="37"/>
      <c r="N243" s="38"/>
      <c r="O243" s="35"/>
      <c r="P243" s="35"/>
      <c r="Q243" s="35"/>
      <c r="R243" s="35"/>
      <c r="S243" s="37"/>
      <c r="T243" s="38"/>
      <c r="U243" s="37"/>
      <c r="V243" s="38"/>
      <c r="W243" s="35"/>
    </row>
    <row r="244" spans="1:23" ht="18" customHeight="1">
      <c r="A244" s="35"/>
      <c r="B244" s="35"/>
      <c r="C244" s="35"/>
      <c r="D244" s="36"/>
      <c r="E244" s="36"/>
      <c r="F244" s="35"/>
      <c r="G244" s="35"/>
      <c r="H244" s="35"/>
      <c r="I244" s="35"/>
      <c r="J244" s="35"/>
      <c r="K244" s="37"/>
      <c r="L244" s="38"/>
      <c r="M244" s="37"/>
      <c r="N244" s="38"/>
      <c r="O244" s="35"/>
      <c r="P244" s="35"/>
      <c r="Q244" s="35"/>
      <c r="R244" s="35"/>
      <c r="S244" s="37"/>
      <c r="T244" s="38"/>
      <c r="U244" s="37"/>
      <c r="V244" s="38"/>
      <c r="W244" s="35"/>
    </row>
    <row r="245" spans="1:23" ht="18" customHeight="1">
      <c r="A245" s="35"/>
      <c r="B245" s="35"/>
      <c r="C245" s="35"/>
      <c r="D245" s="36"/>
      <c r="E245" s="36"/>
      <c r="F245" s="35"/>
      <c r="G245" s="35"/>
      <c r="H245" s="35"/>
      <c r="I245" s="35"/>
      <c r="J245" s="35"/>
      <c r="K245" s="37"/>
      <c r="L245" s="38"/>
      <c r="M245" s="37"/>
      <c r="N245" s="38"/>
      <c r="O245" s="35"/>
      <c r="P245" s="35"/>
      <c r="Q245" s="35"/>
      <c r="R245" s="35"/>
      <c r="S245" s="37"/>
      <c r="T245" s="38"/>
      <c r="U245" s="37"/>
      <c r="V245" s="38"/>
      <c r="W245" s="35"/>
    </row>
    <row r="246" spans="1:23" ht="18" customHeight="1">
      <c r="A246" s="35"/>
      <c r="B246" s="35"/>
      <c r="C246" s="35"/>
      <c r="D246" s="36"/>
      <c r="E246" s="36"/>
      <c r="F246" s="35"/>
      <c r="G246" s="35"/>
      <c r="H246" s="35"/>
      <c r="I246" s="35"/>
      <c r="J246" s="35"/>
      <c r="K246" s="37"/>
      <c r="L246" s="38"/>
      <c r="M246" s="37"/>
      <c r="N246" s="38"/>
      <c r="O246" s="35"/>
      <c r="P246" s="35"/>
      <c r="Q246" s="35"/>
      <c r="R246" s="35"/>
      <c r="S246" s="37"/>
      <c r="T246" s="38"/>
      <c r="U246" s="37"/>
      <c r="V246" s="38"/>
      <c r="W246" s="35"/>
    </row>
    <row r="247" spans="1:23" ht="18" customHeight="1">
      <c r="A247" s="35"/>
      <c r="B247" s="35"/>
      <c r="C247" s="35"/>
      <c r="D247" s="36"/>
      <c r="E247" s="36"/>
      <c r="F247" s="35"/>
      <c r="G247" s="35"/>
      <c r="H247" s="35"/>
      <c r="I247" s="35"/>
      <c r="J247" s="35"/>
      <c r="K247" s="37"/>
      <c r="L247" s="38"/>
      <c r="M247" s="37"/>
      <c r="N247" s="38"/>
      <c r="O247" s="35"/>
      <c r="P247" s="35"/>
      <c r="Q247" s="35"/>
      <c r="R247" s="35"/>
      <c r="S247" s="37"/>
      <c r="T247" s="38"/>
      <c r="U247" s="37"/>
      <c r="V247" s="38"/>
      <c r="W247" s="35"/>
    </row>
    <row r="248" spans="1:23" ht="18" customHeight="1">
      <c r="A248" s="35"/>
      <c r="B248" s="35"/>
      <c r="C248" s="35"/>
      <c r="D248" s="36"/>
      <c r="E248" s="36"/>
      <c r="F248" s="35"/>
      <c r="G248" s="35"/>
      <c r="H248" s="35"/>
      <c r="I248" s="35"/>
      <c r="J248" s="35"/>
      <c r="K248" s="37"/>
      <c r="L248" s="38"/>
      <c r="M248" s="37"/>
      <c r="N248" s="38"/>
      <c r="O248" s="35"/>
      <c r="P248" s="35"/>
      <c r="Q248" s="35"/>
      <c r="R248" s="35"/>
      <c r="S248" s="37"/>
      <c r="T248" s="38"/>
      <c r="U248" s="37"/>
      <c r="V248" s="38"/>
      <c r="W248" s="35"/>
    </row>
    <row r="249" spans="1:23" ht="18" customHeight="1">
      <c r="A249" s="35"/>
      <c r="B249" s="35"/>
      <c r="C249" s="35"/>
      <c r="D249" s="36"/>
      <c r="E249" s="36"/>
      <c r="F249" s="35"/>
      <c r="G249" s="35"/>
      <c r="H249" s="35"/>
      <c r="I249" s="35"/>
      <c r="J249" s="35"/>
      <c r="K249" s="37"/>
      <c r="L249" s="38"/>
      <c r="M249" s="37"/>
      <c r="N249" s="38"/>
      <c r="O249" s="35"/>
      <c r="P249" s="35"/>
      <c r="Q249" s="35"/>
      <c r="R249" s="35"/>
      <c r="S249" s="37"/>
      <c r="T249" s="38"/>
      <c r="U249" s="37"/>
      <c r="V249" s="38"/>
      <c r="W249" s="35"/>
    </row>
    <row r="250" spans="1:23" ht="18" customHeight="1">
      <c r="A250" s="35"/>
      <c r="B250" s="35"/>
      <c r="C250" s="35"/>
      <c r="D250" s="36"/>
      <c r="E250" s="36"/>
      <c r="F250" s="35"/>
      <c r="G250" s="35"/>
      <c r="H250" s="35"/>
      <c r="I250" s="35"/>
      <c r="J250" s="35"/>
      <c r="K250" s="37"/>
      <c r="L250" s="38"/>
      <c r="M250" s="37"/>
      <c r="N250" s="38"/>
      <c r="O250" s="35"/>
      <c r="P250" s="35"/>
      <c r="Q250" s="35"/>
      <c r="R250" s="35"/>
      <c r="S250" s="37"/>
      <c r="T250" s="38"/>
      <c r="U250" s="37"/>
      <c r="V250" s="38"/>
      <c r="W250" s="35"/>
    </row>
    <row r="251" spans="1:23" ht="18" customHeight="1">
      <c r="A251" s="35"/>
      <c r="B251" s="35"/>
      <c r="C251" s="35"/>
      <c r="D251" s="36"/>
      <c r="E251" s="36"/>
      <c r="F251" s="35"/>
      <c r="G251" s="35"/>
      <c r="H251" s="35"/>
      <c r="I251" s="35"/>
      <c r="J251" s="35"/>
      <c r="K251" s="37"/>
      <c r="L251" s="38"/>
      <c r="M251" s="37"/>
      <c r="N251" s="38"/>
      <c r="O251" s="35"/>
      <c r="P251" s="35"/>
      <c r="Q251" s="35"/>
      <c r="R251" s="35"/>
      <c r="S251" s="37"/>
      <c r="T251" s="38"/>
      <c r="U251" s="37"/>
      <c r="V251" s="38"/>
      <c r="W251" s="35"/>
    </row>
    <row r="252" spans="1:23" ht="18" customHeight="1">
      <c r="A252" s="35"/>
      <c r="B252" s="35"/>
      <c r="C252" s="35"/>
      <c r="D252" s="36"/>
      <c r="E252" s="36"/>
      <c r="F252" s="35"/>
      <c r="G252" s="35"/>
      <c r="H252" s="35"/>
      <c r="I252" s="35"/>
      <c r="J252" s="35"/>
      <c r="K252" s="37"/>
      <c r="L252" s="38"/>
      <c r="M252" s="37"/>
      <c r="N252" s="38"/>
      <c r="O252" s="35"/>
      <c r="P252" s="35"/>
      <c r="Q252" s="35"/>
      <c r="R252" s="35"/>
      <c r="S252" s="37"/>
      <c r="T252" s="38"/>
      <c r="U252" s="37"/>
      <c r="V252" s="38"/>
      <c r="W252" s="35"/>
    </row>
    <row r="253" spans="1:23" ht="18" customHeight="1">
      <c r="A253" s="35"/>
      <c r="B253" s="35"/>
      <c r="C253" s="35"/>
      <c r="D253" s="36"/>
      <c r="E253" s="36"/>
      <c r="F253" s="35"/>
      <c r="G253" s="35"/>
      <c r="H253" s="35"/>
      <c r="I253" s="35"/>
      <c r="J253" s="35"/>
      <c r="K253" s="37"/>
      <c r="L253" s="38"/>
      <c r="M253" s="37"/>
      <c r="N253" s="38"/>
      <c r="O253" s="35"/>
      <c r="P253" s="35"/>
      <c r="Q253" s="35"/>
      <c r="R253" s="35"/>
      <c r="S253" s="37"/>
      <c r="T253" s="38"/>
      <c r="U253" s="37"/>
      <c r="V253" s="38"/>
      <c r="W253" s="35"/>
    </row>
    <row r="254" spans="1:23" ht="18" customHeight="1">
      <c r="A254" s="35"/>
      <c r="B254" s="35"/>
      <c r="C254" s="35"/>
      <c r="D254" s="36"/>
      <c r="E254" s="36"/>
      <c r="F254" s="35"/>
      <c r="G254" s="35"/>
      <c r="H254" s="35"/>
      <c r="I254" s="35"/>
      <c r="J254" s="35"/>
      <c r="K254" s="37"/>
      <c r="L254" s="38"/>
      <c r="M254" s="37"/>
      <c r="N254" s="38"/>
      <c r="O254" s="35"/>
      <c r="P254" s="35"/>
      <c r="Q254" s="35"/>
      <c r="R254" s="35"/>
      <c r="S254" s="37"/>
      <c r="T254" s="38"/>
      <c r="U254" s="37"/>
      <c r="V254" s="38"/>
      <c r="W254" s="35"/>
    </row>
    <row r="255" spans="1:23" ht="18" customHeight="1">
      <c r="A255" s="35"/>
      <c r="B255" s="35"/>
      <c r="C255" s="35"/>
      <c r="D255" s="36"/>
      <c r="E255" s="36"/>
      <c r="F255" s="35"/>
      <c r="G255" s="35"/>
      <c r="H255" s="35"/>
      <c r="I255" s="35"/>
      <c r="J255" s="35"/>
      <c r="K255" s="37"/>
      <c r="L255" s="38"/>
      <c r="M255" s="37"/>
      <c r="N255" s="38"/>
      <c r="O255" s="35"/>
      <c r="P255" s="35"/>
      <c r="Q255" s="35"/>
      <c r="R255" s="35"/>
      <c r="S255" s="37"/>
      <c r="T255" s="38"/>
      <c r="U255" s="37"/>
      <c r="V255" s="38"/>
      <c r="W255" s="35"/>
    </row>
    <row r="256" spans="1:23" ht="18" customHeight="1">
      <c r="A256" s="35"/>
      <c r="B256" s="35"/>
      <c r="C256" s="35"/>
      <c r="D256" s="36"/>
      <c r="E256" s="36"/>
      <c r="F256" s="35"/>
      <c r="G256" s="35"/>
      <c r="H256" s="35"/>
      <c r="I256" s="35"/>
      <c r="J256" s="35"/>
      <c r="K256" s="37"/>
      <c r="L256" s="38"/>
      <c r="M256" s="37"/>
      <c r="N256" s="38"/>
      <c r="O256" s="35"/>
      <c r="P256" s="35"/>
      <c r="Q256" s="35"/>
      <c r="R256" s="35"/>
      <c r="S256" s="37"/>
      <c r="T256" s="38"/>
      <c r="U256" s="37"/>
      <c r="V256" s="38"/>
      <c r="W256" s="35"/>
    </row>
    <row r="257" spans="1:23" ht="18" customHeight="1">
      <c r="A257" s="35"/>
      <c r="B257" s="35"/>
      <c r="C257" s="35"/>
      <c r="D257" s="36"/>
      <c r="E257" s="36"/>
      <c r="F257" s="35"/>
      <c r="G257" s="35"/>
      <c r="H257" s="35"/>
      <c r="I257" s="35"/>
      <c r="J257" s="35"/>
      <c r="K257" s="37"/>
      <c r="L257" s="38"/>
      <c r="M257" s="37"/>
      <c r="N257" s="38"/>
      <c r="O257" s="35"/>
      <c r="P257" s="35"/>
      <c r="Q257" s="35"/>
      <c r="R257" s="35"/>
      <c r="S257" s="37"/>
      <c r="T257" s="38"/>
      <c r="U257" s="37"/>
      <c r="V257" s="38"/>
      <c r="W257" s="35"/>
    </row>
    <row r="258" spans="1:23" ht="18" customHeight="1">
      <c r="A258" s="35"/>
      <c r="B258" s="35"/>
      <c r="C258" s="35"/>
      <c r="D258" s="36"/>
      <c r="E258" s="36"/>
      <c r="F258" s="35"/>
      <c r="G258" s="35"/>
      <c r="H258" s="35"/>
      <c r="I258" s="35"/>
      <c r="J258" s="35"/>
      <c r="K258" s="37"/>
      <c r="L258" s="38"/>
      <c r="M258" s="37"/>
      <c r="N258" s="38"/>
      <c r="O258" s="35"/>
      <c r="P258" s="35"/>
      <c r="Q258" s="35"/>
      <c r="R258" s="35"/>
      <c r="S258" s="37"/>
      <c r="T258" s="38"/>
      <c r="U258" s="37"/>
      <c r="V258" s="38"/>
      <c r="W258" s="35"/>
    </row>
    <row r="259" spans="1:23" ht="18" customHeight="1">
      <c r="A259" s="35"/>
      <c r="B259" s="35"/>
      <c r="C259" s="35"/>
      <c r="D259" s="36"/>
      <c r="E259" s="36"/>
      <c r="F259" s="35"/>
      <c r="G259" s="35"/>
      <c r="H259" s="35"/>
      <c r="I259" s="35"/>
      <c r="J259" s="35"/>
      <c r="K259" s="37"/>
      <c r="L259" s="38"/>
      <c r="M259" s="37"/>
      <c r="N259" s="38"/>
      <c r="O259" s="35"/>
      <c r="P259" s="35"/>
      <c r="Q259" s="35"/>
      <c r="R259" s="35"/>
      <c r="S259" s="37"/>
      <c r="T259" s="38"/>
      <c r="U259" s="37"/>
      <c r="V259" s="38"/>
      <c r="W259" s="35"/>
    </row>
    <row r="260" spans="1:23" ht="18" customHeight="1">
      <c r="A260" s="35"/>
      <c r="B260" s="35"/>
      <c r="C260" s="35"/>
      <c r="D260" s="36"/>
      <c r="E260" s="36"/>
      <c r="F260" s="35"/>
      <c r="G260" s="35"/>
      <c r="H260" s="35"/>
      <c r="I260" s="35"/>
      <c r="J260" s="35"/>
      <c r="K260" s="37"/>
      <c r="L260" s="38"/>
      <c r="M260" s="37"/>
      <c r="N260" s="38"/>
      <c r="O260" s="35"/>
      <c r="P260" s="35"/>
      <c r="Q260" s="35"/>
      <c r="R260" s="35"/>
      <c r="S260" s="37"/>
      <c r="T260" s="38"/>
      <c r="U260" s="37"/>
      <c r="V260" s="38"/>
      <c r="W260" s="35"/>
    </row>
    <row r="261" spans="1:23" ht="18" customHeight="1">
      <c r="A261" s="35"/>
      <c r="B261" s="35"/>
      <c r="C261" s="35"/>
      <c r="D261" s="36"/>
      <c r="E261" s="36"/>
      <c r="F261" s="35"/>
      <c r="G261" s="35"/>
      <c r="H261" s="35"/>
      <c r="I261" s="35"/>
      <c r="J261" s="35"/>
      <c r="K261" s="37"/>
      <c r="L261" s="38"/>
      <c r="M261" s="37"/>
      <c r="N261" s="38"/>
      <c r="O261" s="35"/>
      <c r="P261" s="35"/>
      <c r="Q261" s="35"/>
      <c r="R261" s="35"/>
      <c r="S261" s="37"/>
      <c r="T261" s="38"/>
      <c r="U261" s="37"/>
      <c r="V261" s="38"/>
      <c r="W261" s="35"/>
    </row>
    <row r="262" spans="1:23" ht="18" customHeight="1">
      <c r="A262" s="35"/>
      <c r="B262" s="35"/>
      <c r="C262" s="35"/>
      <c r="D262" s="36"/>
      <c r="E262" s="36"/>
      <c r="F262" s="35"/>
      <c r="G262" s="35"/>
      <c r="H262" s="35"/>
      <c r="I262" s="35"/>
      <c r="J262" s="35"/>
      <c r="K262" s="37"/>
      <c r="L262" s="38"/>
      <c r="M262" s="37"/>
      <c r="N262" s="38"/>
      <c r="O262" s="35"/>
      <c r="P262" s="35"/>
      <c r="Q262" s="35"/>
      <c r="R262" s="35"/>
      <c r="S262" s="37"/>
      <c r="T262" s="38"/>
      <c r="U262" s="37"/>
      <c r="V262" s="38"/>
      <c r="W262" s="35"/>
    </row>
    <row r="263" spans="1:23" ht="18" customHeight="1">
      <c r="A263" s="35"/>
      <c r="B263" s="35"/>
      <c r="C263" s="35"/>
      <c r="D263" s="36"/>
      <c r="E263" s="36"/>
      <c r="F263" s="35"/>
      <c r="G263" s="35"/>
      <c r="H263" s="35"/>
      <c r="I263" s="35"/>
      <c r="J263" s="35"/>
      <c r="K263" s="37"/>
      <c r="L263" s="38"/>
      <c r="M263" s="37"/>
      <c r="N263" s="38"/>
      <c r="O263" s="35"/>
      <c r="P263" s="35"/>
      <c r="Q263" s="35"/>
      <c r="R263" s="35"/>
      <c r="S263" s="37"/>
      <c r="T263" s="38"/>
      <c r="U263" s="37"/>
      <c r="V263" s="38"/>
      <c r="W263" s="35"/>
    </row>
    <row r="264" spans="1:23" ht="18" customHeight="1">
      <c r="A264" s="35"/>
      <c r="B264" s="35"/>
      <c r="C264" s="35"/>
      <c r="D264" s="36"/>
      <c r="E264" s="36"/>
      <c r="F264" s="35"/>
      <c r="G264" s="35"/>
      <c r="H264" s="35"/>
      <c r="I264" s="35"/>
      <c r="J264" s="35"/>
      <c r="K264" s="37"/>
      <c r="L264" s="38"/>
      <c r="M264" s="37"/>
      <c r="N264" s="38"/>
      <c r="O264" s="35"/>
      <c r="P264" s="35"/>
      <c r="Q264" s="35"/>
      <c r="R264" s="35"/>
      <c r="S264" s="37"/>
      <c r="T264" s="38"/>
      <c r="U264" s="37"/>
      <c r="V264" s="38"/>
      <c r="W264" s="35"/>
    </row>
    <row r="265" spans="1:23" ht="18" customHeight="1">
      <c r="A265" s="35"/>
      <c r="B265" s="35"/>
      <c r="C265" s="35"/>
      <c r="D265" s="36"/>
      <c r="E265" s="36"/>
      <c r="F265" s="35"/>
      <c r="G265" s="35"/>
      <c r="H265" s="35"/>
      <c r="I265" s="35"/>
      <c r="J265" s="35"/>
      <c r="K265" s="37"/>
      <c r="L265" s="38"/>
      <c r="M265" s="37"/>
      <c r="N265" s="38"/>
      <c r="O265" s="35"/>
      <c r="P265" s="35"/>
      <c r="Q265" s="35"/>
      <c r="R265" s="35"/>
      <c r="S265" s="37"/>
      <c r="T265" s="38"/>
      <c r="U265" s="37"/>
      <c r="V265" s="38"/>
      <c r="W265" s="35"/>
    </row>
    <row r="266" spans="1:23" ht="18" customHeight="1">
      <c r="A266" s="35"/>
      <c r="B266" s="35"/>
      <c r="C266" s="35"/>
      <c r="D266" s="36"/>
      <c r="E266" s="36"/>
      <c r="F266" s="35"/>
      <c r="G266" s="35"/>
      <c r="H266" s="35"/>
      <c r="I266" s="35"/>
      <c r="J266" s="35"/>
      <c r="K266" s="37"/>
      <c r="L266" s="38"/>
      <c r="M266" s="37"/>
      <c r="N266" s="38"/>
      <c r="O266" s="35"/>
      <c r="P266" s="35"/>
      <c r="Q266" s="35"/>
      <c r="R266" s="35"/>
      <c r="S266" s="37"/>
      <c r="T266" s="38"/>
      <c r="U266" s="37"/>
      <c r="V266" s="38"/>
      <c r="W266" s="35"/>
    </row>
    <row r="267" spans="1:23" ht="18" customHeight="1">
      <c r="A267" s="35"/>
      <c r="B267" s="35"/>
      <c r="C267" s="35"/>
      <c r="D267" s="36"/>
      <c r="E267" s="36"/>
      <c r="F267" s="35"/>
      <c r="G267" s="35"/>
      <c r="H267" s="35"/>
      <c r="I267" s="35"/>
      <c r="J267" s="35"/>
      <c r="K267" s="37"/>
      <c r="L267" s="38"/>
      <c r="M267" s="37"/>
      <c r="N267" s="38"/>
      <c r="O267" s="35"/>
      <c r="P267" s="35"/>
      <c r="Q267" s="35"/>
      <c r="R267" s="35"/>
      <c r="S267" s="37"/>
      <c r="T267" s="38"/>
      <c r="U267" s="37"/>
      <c r="V267" s="38"/>
      <c r="W267" s="35"/>
    </row>
    <row r="268" spans="1:23" ht="18" customHeight="1">
      <c r="A268" s="35"/>
      <c r="B268" s="35"/>
      <c r="C268" s="35"/>
      <c r="D268" s="36"/>
      <c r="E268" s="36"/>
      <c r="F268" s="35"/>
      <c r="G268" s="35"/>
      <c r="H268" s="35"/>
      <c r="I268" s="35"/>
      <c r="J268" s="35"/>
      <c r="K268" s="37"/>
      <c r="L268" s="38"/>
      <c r="M268" s="37"/>
      <c r="N268" s="38"/>
      <c r="O268" s="35"/>
      <c r="P268" s="35"/>
      <c r="Q268" s="35"/>
      <c r="R268" s="35"/>
      <c r="S268" s="37"/>
      <c r="T268" s="38"/>
      <c r="U268" s="37"/>
      <c r="V268" s="38"/>
      <c r="W268" s="35"/>
    </row>
    <row r="269" spans="1:23" ht="18" customHeight="1">
      <c r="A269" s="35"/>
      <c r="B269" s="35"/>
      <c r="C269" s="35"/>
      <c r="D269" s="36"/>
      <c r="E269" s="36"/>
      <c r="F269" s="35"/>
      <c r="G269" s="35"/>
      <c r="H269" s="35"/>
      <c r="I269" s="35"/>
      <c r="J269" s="35"/>
      <c r="K269" s="37"/>
      <c r="L269" s="38"/>
      <c r="M269" s="37"/>
      <c r="N269" s="38"/>
      <c r="O269" s="35"/>
      <c r="P269" s="35"/>
      <c r="Q269" s="35"/>
      <c r="R269" s="35"/>
      <c r="S269" s="37"/>
      <c r="T269" s="38"/>
      <c r="U269" s="37"/>
      <c r="V269" s="38"/>
      <c r="W269" s="35"/>
    </row>
    <row r="270" spans="1:23" ht="18" customHeight="1">
      <c r="A270" s="35"/>
      <c r="B270" s="35"/>
      <c r="C270" s="35"/>
      <c r="D270" s="36"/>
      <c r="E270" s="36"/>
      <c r="F270" s="35"/>
      <c r="G270" s="35"/>
      <c r="H270" s="35"/>
      <c r="I270" s="35"/>
      <c r="J270" s="35"/>
      <c r="K270" s="37"/>
      <c r="L270" s="38"/>
      <c r="M270" s="37"/>
      <c r="N270" s="38"/>
      <c r="O270" s="35"/>
      <c r="P270" s="35"/>
      <c r="Q270" s="35"/>
      <c r="R270" s="35"/>
      <c r="S270" s="37"/>
      <c r="T270" s="38"/>
      <c r="U270" s="37"/>
      <c r="V270" s="38"/>
      <c r="W270" s="35"/>
    </row>
    <row r="271" spans="1:23" ht="18" customHeight="1">
      <c r="A271" s="35"/>
      <c r="B271" s="35"/>
      <c r="C271" s="35"/>
      <c r="D271" s="36"/>
      <c r="E271" s="36"/>
      <c r="F271" s="35"/>
      <c r="G271" s="35"/>
      <c r="H271" s="35"/>
      <c r="I271" s="35"/>
      <c r="J271" s="35"/>
      <c r="K271" s="37"/>
      <c r="L271" s="38"/>
      <c r="M271" s="37"/>
      <c r="N271" s="38"/>
      <c r="O271" s="35"/>
      <c r="P271" s="35"/>
      <c r="Q271" s="35"/>
      <c r="R271" s="35"/>
      <c r="S271" s="37"/>
      <c r="T271" s="38"/>
      <c r="U271" s="37"/>
      <c r="V271" s="38"/>
      <c r="W271" s="35"/>
    </row>
    <row r="272" spans="1:23" ht="18" customHeight="1">
      <c r="A272" s="35"/>
      <c r="B272" s="35"/>
      <c r="C272" s="35"/>
      <c r="D272" s="36"/>
      <c r="E272" s="36"/>
      <c r="F272" s="35"/>
      <c r="G272" s="35"/>
      <c r="H272" s="35"/>
      <c r="I272" s="35"/>
      <c r="J272" s="35"/>
      <c r="K272" s="37"/>
      <c r="L272" s="38"/>
      <c r="M272" s="37"/>
      <c r="N272" s="38"/>
      <c r="O272" s="35"/>
      <c r="P272" s="35"/>
      <c r="Q272" s="35"/>
      <c r="R272" s="35"/>
      <c r="S272" s="37"/>
      <c r="T272" s="38"/>
      <c r="U272" s="37"/>
      <c r="V272" s="38"/>
      <c r="W272" s="35"/>
    </row>
    <row r="273" spans="1:23" ht="18" customHeight="1">
      <c r="A273" s="35"/>
      <c r="B273" s="35"/>
      <c r="C273" s="35"/>
      <c r="D273" s="36"/>
      <c r="E273" s="36"/>
      <c r="F273" s="35"/>
      <c r="G273" s="35"/>
      <c r="H273" s="35"/>
      <c r="I273" s="35"/>
      <c r="J273" s="35"/>
      <c r="K273" s="37"/>
      <c r="L273" s="38"/>
      <c r="M273" s="37"/>
      <c r="N273" s="38"/>
      <c r="O273" s="35"/>
      <c r="P273" s="35"/>
      <c r="Q273" s="35"/>
      <c r="R273" s="35"/>
      <c r="S273" s="37"/>
      <c r="T273" s="38"/>
      <c r="U273" s="37"/>
      <c r="V273" s="38"/>
      <c r="W273" s="35"/>
    </row>
    <row r="274" spans="1:23" ht="18" customHeight="1">
      <c r="A274" s="35"/>
      <c r="B274" s="35"/>
      <c r="C274" s="35"/>
      <c r="D274" s="36"/>
      <c r="E274" s="36"/>
      <c r="F274" s="35"/>
      <c r="G274" s="35"/>
      <c r="H274" s="35"/>
      <c r="I274" s="35"/>
      <c r="J274" s="35"/>
      <c r="K274" s="37"/>
      <c r="L274" s="38"/>
      <c r="M274" s="37"/>
      <c r="N274" s="38"/>
      <c r="O274" s="35"/>
      <c r="P274" s="35"/>
      <c r="Q274" s="35"/>
      <c r="R274" s="35"/>
      <c r="S274" s="37"/>
      <c r="T274" s="38"/>
      <c r="U274" s="37"/>
      <c r="V274" s="38"/>
      <c r="W274" s="35"/>
    </row>
    <row r="275" spans="1:23" ht="18" customHeight="1">
      <c r="A275" s="35"/>
      <c r="B275" s="35"/>
      <c r="C275" s="35"/>
      <c r="D275" s="36"/>
      <c r="E275" s="36"/>
      <c r="F275" s="35"/>
      <c r="G275" s="35"/>
      <c r="H275" s="35"/>
      <c r="I275" s="35"/>
      <c r="J275" s="35"/>
      <c r="K275" s="37"/>
      <c r="L275" s="38"/>
      <c r="M275" s="37"/>
      <c r="N275" s="38"/>
      <c r="O275" s="35"/>
      <c r="P275" s="35"/>
      <c r="Q275" s="35"/>
      <c r="R275" s="35"/>
      <c r="S275" s="37"/>
      <c r="T275" s="38"/>
      <c r="U275" s="37"/>
      <c r="V275" s="38"/>
      <c r="W275" s="35"/>
    </row>
    <row r="276" spans="1:23" ht="18" customHeight="1">
      <c r="A276" s="35"/>
      <c r="B276" s="35"/>
      <c r="C276" s="35"/>
      <c r="D276" s="36"/>
      <c r="E276" s="36"/>
      <c r="F276" s="35"/>
      <c r="G276" s="35"/>
      <c r="H276" s="35"/>
      <c r="I276" s="35"/>
      <c r="J276" s="35"/>
      <c r="K276" s="37"/>
      <c r="L276" s="38"/>
      <c r="M276" s="37"/>
      <c r="N276" s="38"/>
      <c r="O276" s="35"/>
      <c r="P276" s="35"/>
      <c r="Q276" s="35"/>
      <c r="R276" s="35"/>
      <c r="S276" s="37"/>
      <c r="T276" s="38"/>
      <c r="U276" s="37"/>
      <c r="V276" s="38"/>
      <c r="W276" s="35"/>
    </row>
    <row r="277" spans="1:23" ht="18" customHeight="1">
      <c r="A277" s="35"/>
      <c r="B277" s="35"/>
      <c r="C277" s="35"/>
      <c r="D277" s="36"/>
      <c r="E277" s="36"/>
      <c r="F277" s="35"/>
      <c r="G277" s="35"/>
      <c r="H277" s="35"/>
      <c r="I277" s="35"/>
      <c r="J277" s="35"/>
      <c r="K277" s="37"/>
      <c r="L277" s="38"/>
      <c r="M277" s="37"/>
      <c r="N277" s="38"/>
      <c r="O277" s="35"/>
      <c r="P277" s="35"/>
      <c r="Q277" s="35"/>
      <c r="R277" s="35"/>
      <c r="S277" s="37"/>
      <c r="T277" s="38"/>
      <c r="U277" s="37"/>
      <c r="V277" s="38"/>
      <c r="W277" s="35"/>
    </row>
    <row r="278" spans="1:23" ht="18" customHeight="1">
      <c r="A278" s="35"/>
      <c r="B278" s="35"/>
      <c r="C278" s="35"/>
      <c r="D278" s="36"/>
      <c r="E278" s="36"/>
      <c r="F278" s="35"/>
      <c r="G278" s="35"/>
      <c r="H278" s="35"/>
      <c r="I278" s="35"/>
      <c r="J278" s="35"/>
      <c r="K278" s="37"/>
      <c r="L278" s="38"/>
      <c r="M278" s="37"/>
      <c r="N278" s="38"/>
      <c r="O278" s="35"/>
      <c r="P278" s="35"/>
      <c r="Q278" s="35"/>
      <c r="R278" s="35"/>
      <c r="S278" s="37"/>
      <c r="T278" s="38"/>
      <c r="U278" s="37"/>
      <c r="V278" s="38"/>
      <c r="W278" s="35"/>
    </row>
    <row r="279" spans="1:23" ht="18" customHeight="1">
      <c r="A279" s="35"/>
      <c r="B279" s="35"/>
      <c r="C279" s="35"/>
      <c r="D279" s="36"/>
      <c r="E279" s="36"/>
      <c r="F279" s="35"/>
      <c r="G279" s="35"/>
      <c r="H279" s="35"/>
      <c r="I279" s="35"/>
      <c r="J279" s="35"/>
      <c r="K279" s="37"/>
      <c r="L279" s="38"/>
      <c r="M279" s="37"/>
      <c r="N279" s="38"/>
      <c r="O279" s="35"/>
      <c r="P279" s="35"/>
      <c r="Q279" s="35"/>
      <c r="R279" s="35"/>
      <c r="S279" s="37"/>
      <c r="T279" s="38"/>
      <c r="U279" s="37"/>
      <c r="V279" s="38"/>
      <c r="W279" s="35"/>
    </row>
    <row r="280" spans="1:23" ht="18" customHeight="1">
      <c r="A280" s="35"/>
      <c r="B280" s="35"/>
      <c r="C280" s="35"/>
      <c r="D280" s="36"/>
      <c r="E280" s="36"/>
      <c r="F280" s="35"/>
      <c r="G280" s="35"/>
      <c r="H280" s="35"/>
      <c r="I280" s="35"/>
      <c r="J280" s="35"/>
      <c r="K280" s="37"/>
      <c r="L280" s="38"/>
      <c r="M280" s="37"/>
      <c r="N280" s="38"/>
      <c r="O280" s="35"/>
      <c r="P280" s="35"/>
      <c r="Q280" s="35"/>
      <c r="R280" s="35"/>
      <c r="S280" s="37"/>
      <c r="T280" s="38"/>
      <c r="U280" s="37"/>
      <c r="V280" s="38"/>
      <c r="W280" s="35"/>
    </row>
    <row r="281" spans="1:23" ht="18" customHeight="1">
      <c r="A281" s="35"/>
      <c r="B281" s="35"/>
      <c r="C281" s="35"/>
      <c r="D281" s="36"/>
      <c r="E281" s="36"/>
      <c r="F281" s="35"/>
      <c r="G281" s="35"/>
      <c r="H281" s="35"/>
      <c r="I281" s="35"/>
      <c r="J281" s="35"/>
      <c r="K281" s="37"/>
      <c r="L281" s="38"/>
      <c r="M281" s="37"/>
      <c r="N281" s="38"/>
      <c r="O281" s="35"/>
      <c r="P281" s="35"/>
      <c r="Q281" s="35"/>
      <c r="R281" s="35"/>
      <c r="S281" s="37"/>
      <c r="T281" s="38"/>
      <c r="U281" s="37"/>
      <c r="V281" s="38"/>
      <c r="W281" s="35"/>
    </row>
    <row r="282" spans="1:23" ht="18" customHeight="1">
      <c r="A282" s="35"/>
      <c r="B282" s="35"/>
      <c r="C282" s="35"/>
      <c r="D282" s="36"/>
      <c r="E282" s="36"/>
      <c r="F282" s="35"/>
      <c r="G282" s="35"/>
      <c r="H282" s="35"/>
      <c r="I282" s="35"/>
      <c r="J282" s="35"/>
      <c r="K282" s="37"/>
      <c r="L282" s="38"/>
      <c r="M282" s="37"/>
      <c r="N282" s="38"/>
      <c r="O282" s="35"/>
      <c r="P282" s="35"/>
      <c r="Q282" s="35"/>
      <c r="R282" s="35"/>
      <c r="S282" s="37"/>
      <c r="T282" s="38"/>
      <c r="U282" s="37"/>
      <c r="V282" s="38"/>
      <c r="W282" s="35"/>
    </row>
    <row r="283" spans="1:23" ht="18" customHeight="1">
      <c r="A283" s="35"/>
      <c r="B283" s="35"/>
      <c r="C283" s="35"/>
      <c r="D283" s="36"/>
      <c r="E283" s="36"/>
      <c r="F283" s="35"/>
      <c r="G283" s="35"/>
      <c r="H283" s="35"/>
      <c r="I283" s="35"/>
      <c r="J283" s="35"/>
      <c r="K283" s="37"/>
      <c r="L283" s="38"/>
      <c r="M283" s="37"/>
      <c r="N283" s="38"/>
      <c r="O283" s="35"/>
      <c r="P283" s="35"/>
      <c r="Q283" s="35"/>
      <c r="R283" s="35"/>
      <c r="S283" s="37"/>
      <c r="T283" s="38"/>
      <c r="U283" s="37"/>
      <c r="V283" s="38"/>
      <c r="W283" s="35"/>
    </row>
    <row r="284" spans="1:23" ht="18" customHeight="1">
      <c r="A284" s="35"/>
      <c r="B284" s="35"/>
      <c r="C284" s="35"/>
      <c r="D284" s="36"/>
      <c r="E284" s="36"/>
      <c r="F284" s="35"/>
      <c r="G284" s="35"/>
      <c r="H284" s="35"/>
      <c r="I284" s="35"/>
      <c r="J284" s="35"/>
      <c r="K284" s="37"/>
      <c r="L284" s="38"/>
      <c r="M284" s="37"/>
      <c r="N284" s="38"/>
      <c r="O284" s="35"/>
      <c r="P284" s="35"/>
      <c r="Q284" s="35"/>
      <c r="R284" s="35"/>
      <c r="S284" s="37"/>
      <c r="T284" s="38"/>
      <c r="U284" s="37"/>
      <c r="V284" s="38"/>
      <c r="W284" s="35"/>
    </row>
    <row r="285" spans="1:23" ht="18" customHeight="1">
      <c r="A285" s="35"/>
      <c r="B285" s="35"/>
      <c r="C285" s="35"/>
      <c r="D285" s="36"/>
      <c r="E285" s="36"/>
      <c r="F285" s="35"/>
      <c r="G285" s="35"/>
      <c r="H285" s="35"/>
      <c r="I285" s="35"/>
      <c r="J285" s="35"/>
      <c r="K285" s="37"/>
      <c r="L285" s="38"/>
      <c r="M285" s="37"/>
      <c r="N285" s="38"/>
      <c r="O285" s="35"/>
      <c r="P285" s="35"/>
      <c r="Q285" s="35"/>
      <c r="R285" s="35"/>
      <c r="S285" s="37"/>
      <c r="T285" s="38"/>
      <c r="U285" s="37"/>
      <c r="V285" s="38"/>
      <c r="W285" s="35"/>
    </row>
    <row r="286" spans="1:23" ht="18" customHeight="1">
      <c r="A286" s="35"/>
      <c r="B286" s="35"/>
      <c r="C286" s="35"/>
      <c r="D286" s="36"/>
      <c r="E286" s="36"/>
      <c r="F286" s="35"/>
      <c r="G286" s="35"/>
      <c r="H286" s="35"/>
      <c r="I286" s="35"/>
      <c r="J286" s="35"/>
      <c r="K286" s="37"/>
      <c r="L286" s="38"/>
      <c r="M286" s="37"/>
      <c r="N286" s="38"/>
      <c r="O286" s="35"/>
      <c r="P286" s="35"/>
      <c r="Q286" s="35"/>
      <c r="R286" s="35"/>
      <c r="S286" s="37"/>
      <c r="T286" s="38"/>
      <c r="U286" s="37"/>
      <c r="V286" s="38"/>
      <c r="W286" s="35"/>
    </row>
    <row r="287" spans="1:23" ht="18" customHeight="1">
      <c r="A287" s="35"/>
      <c r="B287" s="35"/>
      <c r="C287" s="35"/>
      <c r="D287" s="36"/>
      <c r="E287" s="36"/>
      <c r="F287" s="35"/>
      <c r="G287" s="35"/>
      <c r="H287" s="35"/>
      <c r="I287" s="35"/>
      <c r="J287" s="35"/>
      <c r="K287" s="37"/>
      <c r="L287" s="38"/>
      <c r="M287" s="37"/>
      <c r="N287" s="38"/>
      <c r="O287" s="35"/>
      <c r="P287" s="35"/>
      <c r="Q287" s="35"/>
      <c r="R287" s="35"/>
      <c r="S287" s="37"/>
      <c r="T287" s="38"/>
      <c r="U287" s="37"/>
      <c r="V287" s="38"/>
      <c r="W287" s="35"/>
    </row>
    <row r="288" spans="1:23" ht="18" customHeight="1">
      <c r="A288" s="35"/>
      <c r="B288" s="35"/>
      <c r="C288" s="35"/>
      <c r="D288" s="36"/>
      <c r="E288" s="36"/>
      <c r="F288" s="35"/>
      <c r="G288" s="35"/>
      <c r="H288" s="35"/>
      <c r="I288" s="35"/>
      <c r="J288" s="35"/>
      <c r="K288" s="37"/>
      <c r="L288" s="38"/>
      <c r="M288" s="37"/>
      <c r="N288" s="38"/>
      <c r="O288" s="35"/>
      <c r="P288" s="35"/>
      <c r="Q288" s="35"/>
      <c r="R288" s="35"/>
      <c r="S288" s="37"/>
      <c r="T288" s="38"/>
      <c r="U288" s="37"/>
      <c r="V288" s="38"/>
      <c r="W288" s="35"/>
    </row>
    <row r="289" spans="1:23" ht="18" customHeight="1">
      <c r="A289" s="35"/>
      <c r="B289" s="35"/>
      <c r="C289" s="35"/>
      <c r="D289" s="36"/>
      <c r="E289" s="36"/>
      <c r="F289" s="35"/>
      <c r="G289" s="35"/>
      <c r="H289" s="35"/>
      <c r="I289" s="35"/>
      <c r="J289" s="35"/>
      <c r="K289" s="37"/>
      <c r="L289" s="38"/>
      <c r="M289" s="37"/>
      <c r="N289" s="38"/>
      <c r="O289" s="35"/>
      <c r="P289" s="35"/>
      <c r="Q289" s="35"/>
      <c r="R289" s="35"/>
      <c r="S289" s="37"/>
      <c r="T289" s="38"/>
      <c r="U289" s="37"/>
      <c r="V289" s="38"/>
      <c r="W289" s="35"/>
    </row>
    <row r="290" spans="1:23" ht="18" customHeight="1">
      <c r="A290" s="35"/>
      <c r="B290" s="35"/>
      <c r="C290" s="35"/>
      <c r="D290" s="36"/>
      <c r="E290" s="36"/>
      <c r="F290" s="35"/>
      <c r="G290" s="35"/>
      <c r="H290" s="35"/>
      <c r="I290" s="35"/>
      <c r="J290" s="35"/>
      <c r="K290" s="37"/>
      <c r="L290" s="38"/>
      <c r="M290" s="37"/>
      <c r="N290" s="38"/>
      <c r="O290" s="35"/>
      <c r="P290" s="35"/>
      <c r="Q290" s="35"/>
      <c r="R290" s="35"/>
      <c r="S290" s="37"/>
      <c r="T290" s="38"/>
      <c r="U290" s="37"/>
      <c r="V290" s="38"/>
      <c r="W290" s="35"/>
    </row>
    <row r="291" spans="1:23" ht="18" customHeight="1">
      <c r="A291" s="35"/>
      <c r="B291" s="35"/>
      <c r="C291" s="35"/>
      <c r="D291" s="36"/>
      <c r="E291" s="36"/>
      <c r="F291" s="35"/>
      <c r="G291" s="35"/>
      <c r="H291" s="35"/>
      <c r="I291" s="35"/>
      <c r="J291" s="35"/>
      <c r="K291" s="37"/>
      <c r="L291" s="38"/>
      <c r="M291" s="37"/>
      <c r="N291" s="38"/>
      <c r="O291" s="35"/>
      <c r="P291" s="35"/>
      <c r="Q291" s="35"/>
      <c r="R291" s="35"/>
      <c r="S291" s="37"/>
      <c r="T291" s="38"/>
      <c r="U291" s="37"/>
      <c r="V291" s="38"/>
      <c r="W291" s="35"/>
    </row>
    <row r="292" spans="1:23" ht="18" customHeight="1">
      <c r="A292" s="35"/>
      <c r="B292" s="35"/>
      <c r="C292" s="35"/>
      <c r="D292" s="36"/>
      <c r="E292" s="36"/>
      <c r="F292" s="35"/>
      <c r="G292" s="35"/>
      <c r="H292" s="35"/>
      <c r="I292" s="35"/>
      <c r="J292" s="35"/>
      <c r="K292" s="37"/>
      <c r="L292" s="38"/>
      <c r="M292" s="37"/>
      <c r="N292" s="38"/>
      <c r="O292" s="35"/>
      <c r="P292" s="35"/>
      <c r="Q292" s="35"/>
      <c r="R292" s="35"/>
      <c r="S292" s="37"/>
      <c r="T292" s="38"/>
      <c r="U292" s="37"/>
      <c r="V292" s="38"/>
      <c r="W292" s="35"/>
    </row>
    <row r="293" spans="1:23" ht="18" customHeight="1">
      <c r="A293" s="35"/>
      <c r="B293" s="35"/>
      <c r="C293" s="35"/>
      <c r="D293" s="36"/>
      <c r="E293" s="36"/>
      <c r="F293" s="35"/>
      <c r="G293" s="35"/>
      <c r="H293" s="35"/>
      <c r="I293" s="35"/>
      <c r="J293" s="35"/>
      <c r="K293" s="37"/>
      <c r="L293" s="38"/>
      <c r="M293" s="37"/>
      <c r="N293" s="38"/>
      <c r="O293" s="35"/>
      <c r="P293" s="35"/>
      <c r="Q293" s="35"/>
      <c r="R293" s="35"/>
      <c r="S293" s="37"/>
      <c r="T293" s="38"/>
      <c r="U293" s="37"/>
      <c r="V293" s="38"/>
      <c r="W293" s="35"/>
    </row>
    <row r="294" spans="1:23" ht="18" customHeight="1">
      <c r="A294" s="35"/>
      <c r="B294" s="35"/>
      <c r="C294" s="35"/>
      <c r="D294" s="36"/>
      <c r="E294" s="36"/>
      <c r="F294" s="35"/>
      <c r="G294" s="35"/>
      <c r="H294" s="35"/>
      <c r="I294" s="35"/>
      <c r="J294" s="35"/>
      <c r="K294" s="37"/>
      <c r="L294" s="38"/>
      <c r="M294" s="37"/>
      <c r="N294" s="38"/>
      <c r="O294" s="35"/>
      <c r="P294" s="35"/>
      <c r="Q294" s="35"/>
      <c r="R294" s="35"/>
      <c r="S294" s="37"/>
      <c r="T294" s="38"/>
      <c r="U294" s="37"/>
      <c r="V294" s="38"/>
      <c r="W294" s="35"/>
    </row>
    <row r="295" spans="1:23" ht="18" customHeight="1">
      <c r="A295" s="35"/>
      <c r="B295" s="35"/>
      <c r="C295" s="35"/>
      <c r="D295" s="36"/>
      <c r="E295" s="36"/>
      <c r="F295" s="35"/>
      <c r="G295" s="35"/>
      <c r="H295" s="35"/>
      <c r="I295" s="35"/>
      <c r="J295" s="35"/>
      <c r="K295" s="37"/>
      <c r="L295" s="38"/>
      <c r="M295" s="37"/>
      <c r="N295" s="38"/>
      <c r="O295" s="35"/>
      <c r="P295" s="35"/>
      <c r="Q295" s="35"/>
      <c r="R295" s="35"/>
      <c r="S295" s="37"/>
      <c r="T295" s="38"/>
      <c r="U295" s="37"/>
      <c r="V295" s="38"/>
      <c r="W295" s="35"/>
    </row>
    <row r="296" spans="1:23" ht="18" customHeight="1">
      <c r="A296" s="35"/>
      <c r="B296" s="35"/>
      <c r="C296" s="35"/>
      <c r="D296" s="36"/>
      <c r="E296" s="36"/>
      <c r="F296" s="35"/>
      <c r="G296" s="35"/>
      <c r="H296" s="35"/>
      <c r="I296" s="35"/>
      <c r="J296" s="35"/>
      <c r="K296" s="37"/>
      <c r="L296" s="38"/>
      <c r="M296" s="37"/>
      <c r="N296" s="38"/>
      <c r="O296" s="35"/>
      <c r="P296" s="35"/>
      <c r="Q296" s="35"/>
      <c r="R296" s="35"/>
      <c r="S296" s="37"/>
      <c r="T296" s="38"/>
      <c r="U296" s="37"/>
      <c r="V296" s="38"/>
      <c r="W296" s="35"/>
    </row>
    <row r="297" spans="1:23" ht="18" customHeight="1">
      <c r="A297" s="35"/>
      <c r="B297" s="35"/>
      <c r="C297" s="35"/>
      <c r="D297" s="36"/>
      <c r="E297" s="36"/>
      <c r="F297" s="35"/>
      <c r="G297" s="35"/>
      <c r="H297" s="35"/>
      <c r="I297" s="35"/>
      <c r="J297" s="35"/>
      <c r="K297" s="37"/>
      <c r="L297" s="38"/>
      <c r="M297" s="37"/>
      <c r="N297" s="38"/>
      <c r="O297" s="35"/>
      <c r="P297" s="35"/>
      <c r="Q297" s="35"/>
      <c r="R297" s="35"/>
      <c r="S297" s="37"/>
      <c r="T297" s="38"/>
      <c r="U297" s="37"/>
      <c r="V297" s="38"/>
      <c r="W297" s="35"/>
    </row>
    <row r="298" spans="1:23" ht="18" customHeight="1">
      <c r="A298" s="35"/>
      <c r="B298" s="35"/>
      <c r="C298" s="35"/>
      <c r="D298" s="36"/>
      <c r="E298" s="36"/>
      <c r="F298" s="35"/>
      <c r="G298" s="35"/>
      <c r="H298" s="35"/>
      <c r="I298" s="35"/>
      <c r="J298" s="35"/>
      <c r="K298" s="37"/>
      <c r="L298" s="38"/>
      <c r="M298" s="37"/>
      <c r="N298" s="38"/>
      <c r="O298" s="35"/>
      <c r="P298" s="35"/>
      <c r="Q298" s="35"/>
      <c r="R298" s="35"/>
      <c r="S298" s="37"/>
      <c r="T298" s="38"/>
      <c r="U298" s="37"/>
      <c r="V298" s="38"/>
      <c r="W298" s="35"/>
    </row>
    <row r="299" spans="1:23" ht="18" customHeight="1">
      <c r="A299" s="35"/>
      <c r="B299" s="35"/>
      <c r="C299" s="35"/>
      <c r="D299" s="36"/>
      <c r="E299" s="36"/>
      <c r="F299" s="35"/>
      <c r="G299" s="35"/>
      <c r="H299" s="35"/>
      <c r="I299" s="35"/>
      <c r="J299" s="35"/>
      <c r="K299" s="37"/>
      <c r="L299" s="38"/>
      <c r="M299" s="37"/>
      <c r="N299" s="38"/>
      <c r="O299" s="35"/>
      <c r="P299" s="35"/>
      <c r="Q299" s="35"/>
      <c r="R299" s="35"/>
      <c r="S299" s="37"/>
      <c r="T299" s="38"/>
      <c r="U299" s="37"/>
      <c r="V299" s="38"/>
      <c r="W299" s="35"/>
    </row>
    <row r="300" spans="1:23" ht="18" customHeight="1">
      <c r="A300" s="35"/>
      <c r="B300" s="35"/>
      <c r="C300" s="35"/>
      <c r="D300" s="36"/>
      <c r="E300" s="36"/>
      <c r="F300" s="35"/>
      <c r="G300" s="35"/>
      <c r="H300" s="35"/>
      <c r="I300" s="35"/>
      <c r="J300" s="35"/>
      <c r="K300" s="37"/>
      <c r="L300" s="38"/>
      <c r="M300" s="37"/>
      <c r="N300" s="38"/>
      <c r="O300" s="35"/>
      <c r="P300" s="35"/>
      <c r="Q300" s="35"/>
      <c r="R300" s="35"/>
      <c r="S300" s="37"/>
      <c r="T300" s="38"/>
      <c r="U300" s="37"/>
      <c r="V300" s="38"/>
      <c r="W300" s="35"/>
    </row>
    <row r="301" spans="1:23" ht="18" customHeight="1">
      <c r="A301" s="35"/>
      <c r="B301" s="35"/>
      <c r="C301" s="35"/>
      <c r="D301" s="36"/>
      <c r="E301" s="36"/>
      <c r="F301" s="35"/>
      <c r="G301" s="35"/>
      <c r="H301" s="35"/>
      <c r="I301" s="35"/>
      <c r="J301" s="35"/>
      <c r="K301" s="37"/>
      <c r="L301" s="38"/>
      <c r="M301" s="37"/>
      <c r="N301" s="38"/>
      <c r="O301" s="35"/>
      <c r="P301" s="35"/>
      <c r="Q301" s="35"/>
      <c r="R301" s="35"/>
      <c r="S301" s="37"/>
      <c r="T301" s="38"/>
      <c r="U301" s="37"/>
      <c r="V301" s="38"/>
      <c r="W301" s="35"/>
    </row>
    <row r="302" spans="1:23" ht="18" customHeight="1">
      <c r="A302" s="35"/>
      <c r="B302" s="35"/>
      <c r="C302" s="35"/>
      <c r="D302" s="36"/>
      <c r="E302" s="36"/>
      <c r="F302" s="35"/>
      <c r="G302" s="35"/>
      <c r="H302" s="35"/>
      <c r="I302" s="35"/>
      <c r="J302" s="35"/>
      <c r="K302" s="37"/>
      <c r="L302" s="38"/>
      <c r="M302" s="37"/>
      <c r="N302" s="38"/>
      <c r="O302" s="35"/>
      <c r="P302" s="35"/>
      <c r="Q302" s="35"/>
      <c r="R302" s="35"/>
      <c r="S302" s="37"/>
      <c r="T302" s="38"/>
      <c r="U302" s="37"/>
      <c r="V302" s="38"/>
      <c r="W302" s="35"/>
    </row>
    <row r="303" spans="1:23" ht="18" customHeight="1">
      <c r="A303" s="35"/>
      <c r="B303" s="35"/>
      <c r="C303" s="35"/>
      <c r="D303" s="36"/>
      <c r="E303" s="36"/>
      <c r="F303" s="35"/>
      <c r="G303" s="35"/>
      <c r="H303" s="35"/>
      <c r="I303" s="35"/>
      <c r="J303" s="35"/>
      <c r="K303" s="37"/>
      <c r="L303" s="38"/>
      <c r="M303" s="37"/>
      <c r="N303" s="38"/>
      <c r="O303" s="35"/>
      <c r="P303" s="35"/>
      <c r="Q303" s="35"/>
      <c r="R303" s="35"/>
      <c r="S303" s="37"/>
      <c r="T303" s="38"/>
      <c r="U303" s="37"/>
      <c r="V303" s="38"/>
      <c r="W303" s="35"/>
    </row>
    <row r="304" spans="1:23" ht="18" customHeight="1">
      <c r="A304" s="35"/>
      <c r="B304" s="35"/>
      <c r="C304" s="35"/>
      <c r="D304" s="36"/>
      <c r="E304" s="36"/>
      <c r="F304" s="35"/>
      <c r="G304" s="35"/>
      <c r="H304" s="35"/>
      <c r="I304" s="35"/>
      <c r="J304" s="35"/>
      <c r="K304" s="37"/>
      <c r="L304" s="38"/>
      <c r="M304" s="37"/>
      <c r="N304" s="38"/>
      <c r="O304" s="35"/>
      <c r="P304" s="35"/>
      <c r="Q304" s="35"/>
      <c r="R304" s="35"/>
      <c r="S304" s="37"/>
      <c r="T304" s="38"/>
      <c r="U304" s="37"/>
      <c r="V304" s="38"/>
      <c r="W304" s="35"/>
    </row>
    <row r="305" spans="1:23" ht="18" customHeight="1">
      <c r="A305" s="35"/>
      <c r="B305" s="35"/>
      <c r="C305" s="35"/>
      <c r="D305" s="36"/>
      <c r="E305" s="36"/>
      <c r="F305" s="35"/>
      <c r="G305" s="35"/>
      <c r="H305" s="35"/>
      <c r="I305" s="35"/>
      <c r="J305" s="35"/>
      <c r="K305" s="37"/>
      <c r="L305" s="38"/>
      <c r="M305" s="37"/>
      <c r="N305" s="38"/>
      <c r="O305" s="35"/>
      <c r="P305" s="35"/>
      <c r="Q305" s="35"/>
      <c r="R305" s="35"/>
      <c r="S305" s="37"/>
      <c r="T305" s="38"/>
      <c r="U305" s="37"/>
      <c r="V305" s="38"/>
      <c r="W305" s="35"/>
    </row>
    <row r="306" spans="1:23" ht="18" customHeight="1">
      <c r="A306" s="35"/>
      <c r="B306" s="35"/>
      <c r="C306" s="35"/>
      <c r="D306" s="36"/>
      <c r="E306" s="36"/>
      <c r="F306" s="35"/>
      <c r="G306" s="35"/>
      <c r="H306" s="35"/>
      <c r="I306" s="35"/>
      <c r="J306" s="35"/>
      <c r="K306" s="37"/>
      <c r="L306" s="38"/>
      <c r="M306" s="37"/>
      <c r="N306" s="38"/>
      <c r="O306" s="35"/>
      <c r="P306" s="35"/>
      <c r="Q306" s="35"/>
      <c r="R306" s="35"/>
      <c r="S306" s="37"/>
      <c r="T306" s="38"/>
      <c r="U306" s="37"/>
      <c r="V306" s="38"/>
      <c r="W306" s="35"/>
    </row>
    <row r="307" spans="1:23" ht="18" customHeight="1">
      <c r="A307" s="35"/>
      <c r="B307" s="35"/>
      <c r="C307" s="35"/>
      <c r="D307" s="36"/>
      <c r="E307" s="36"/>
      <c r="F307" s="35"/>
      <c r="G307" s="35"/>
      <c r="H307" s="35"/>
      <c r="I307" s="35"/>
      <c r="J307" s="35"/>
      <c r="K307" s="37"/>
      <c r="L307" s="38"/>
      <c r="M307" s="37"/>
      <c r="N307" s="38"/>
      <c r="O307" s="35"/>
      <c r="P307" s="35"/>
      <c r="Q307" s="35"/>
      <c r="R307" s="35"/>
      <c r="S307" s="37"/>
      <c r="T307" s="38"/>
      <c r="U307" s="37"/>
      <c r="V307" s="38"/>
      <c r="W307" s="35"/>
    </row>
    <row r="308" spans="1:23" ht="18" customHeight="1">
      <c r="A308" s="35"/>
      <c r="B308" s="35"/>
      <c r="C308" s="35"/>
      <c r="D308" s="36"/>
      <c r="E308" s="36"/>
      <c r="F308" s="35"/>
      <c r="G308" s="35"/>
      <c r="H308" s="35"/>
      <c r="I308" s="35"/>
      <c r="J308" s="35"/>
      <c r="K308" s="37"/>
      <c r="L308" s="38"/>
      <c r="M308" s="37"/>
      <c r="N308" s="38"/>
      <c r="O308" s="35"/>
      <c r="P308" s="35"/>
      <c r="Q308" s="35"/>
      <c r="R308" s="35"/>
      <c r="S308" s="37"/>
      <c r="T308" s="38"/>
      <c r="U308" s="37"/>
      <c r="V308" s="38"/>
      <c r="W308" s="35"/>
    </row>
    <row r="309" spans="1:23" ht="18" customHeight="1">
      <c r="A309" s="35"/>
      <c r="B309" s="35"/>
      <c r="C309" s="35"/>
      <c r="D309" s="36"/>
      <c r="E309" s="36"/>
      <c r="F309" s="35"/>
      <c r="G309" s="35"/>
      <c r="H309" s="35"/>
      <c r="I309" s="35"/>
      <c r="J309" s="35"/>
      <c r="K309" s="37"/>
      <c r="L309" s="38"/>
      <c r="M309" s="37"/>
      <c r="N309" s="38"/>
      <c r="O309" s="35"/>
      <c r="P309" s="35"/>
      <c r="Q309" s="35"/>
      <c r="R309" s="35"/>
      <c r="S309" s="37"/>
      <c r="T309" s="38"/>
      <c r="U309" s="37"/>
      <c r="V309" s="38"/>
      <c r="W309" s="35"/>
    </row>
    <row r="310" spans="1:23" ht="18" customHeight="1">
      <c r="A310" s="35"/>
      <c r="B310" s="35"/>
      <c r="C310" s="35"/>
      <c r="D310" s="36"/>
      <c r="E310" s="36"/>
      <c r="F310" s="35"/>
      <c r="G310" s="35"/>
      <c r="H310" s="35"/>
      <c r="I310" s="35"/>
      <c r="J310" s="35"/>
      <c r="K310" s="37"/>
      <c r="L310" s="38"/>
      <c r="M310" s="37"/>
      <c r="N310" s="38"/>
      <c r="O310" s="35"/>
      <c r="P310" s="35"/>
      <c r="Q310" s="35"/>
      <c r="R310" s="35"/>
      <c r="S310" s="37"/>
      <c r="T310" s="38"/>
      <c r="U310" s="37"/>
      <c r="V310" s="38"/>
      <c r="W310" s="35"/>
    </row>
    <row r="311" spans="1:23" ht="18" customHeight="1">
      <c r="A311" s="35"/>
      <c r="B311" s="35"/>
      <c r="C311" s="35"/>
      <c r="D311" s="36"/>
      <c r="E311" s="36"/>
      <c r="F311" s="35"/>
      <c r="G311" s="35"/>
      <c r="H311" s="35"/>
      <c r="I311" s="35"/>
      <c r="J311" s="35"/>
      <c r="K311" s="37"/>
      <c r="L311" s="38"/>
      <c r="M311" s="37"/>
      <c r="N311" s="38"/>
      <c r="O311" s="35"/>
      <c r="P311" s="35"/>
      <c r="Q311" s="35"/>
      <c r="R311" s="35"/>
      <c r="S311" s="37"/>
      <c r="T311" s="38"/>
      <c r="U311" s="37"/>
      <c r="V311" s="38"/>
      <c r="W311" s="35"/>
    </row>
    <row r="312" spans="1:23" ht="18" customHeight="1">
      <c r="A312" s="35"/>
      <c r="B312" s="35"/>
      <c r="C312" s="35"/>
      <c r="D312" s="36"/>
      <c r="E312" s="36"/>
      <c r="F312" s="35"/>
      <c r="G312" s="35"/>
      <c r="H312" s="35"/>
      <c r="I312" s="35"/>
      <c r="J312" s="35"/>
      <c r="K312" s="37"/>
      <c r="L312" s="38"/>
      <c r="M312" s="37"/>
      <c r="N312" s="38"/>
      <c r="O312" s="35"/>
      <c r="P312" s="35"/>
      <c r="Q312" s="35"/>
      <c r="R312" s="35"/>
      <c r="S312" s="37"/>
      <c r="T312" s="38"/>
      <c r="U312" s="37"/>
      <c r="V312" s="38"/>
      <c r="W312" s="35"/>
    </row>
    <row r="313" spans="1:23" ht="18" customHeight="1">
      <c r="A313" s="35"/>
      <c r="B313" s="35"/>
      <c r="C313" s="35"/>
      <c r="D313" s="36"/>
      <c r="E313" s="36"/>
      <c r="F313" s="35"/>
      <c r="G313" s="35"/>
      <c r="H313" s="35"/>
      <c r="I313" s="35"/>
      <c r="J313" s="35"/>
      <c r="K313" s="37"/>
      <c r="L313" s="38"/>
      <c r="M313" s="37"/>
      <c r="N313" s="38"/>
      <c r="O313" s="35"/>
      <c r="P313" s="35"/>
      <c r="Q313" s="35"/>
      <c r="R313" s="35"/>
      <c r="S313" s="37"/>
      <c r="T313" s="38"/>
      <c r="U313" s="37"/>
      <c r="V313" s="38"/>
      <c r="W313" s="35"/>
    </row>
    <row r="314" spans="1:23" ht="18" customHeight="1">
      <c r="A314" s="35"/>
      <c r="B314" s="35"/>
      <c r="C314" s="35"/>
      <c r="D314" s="36"/>
      <c r="E314" s="36"/>
      <c r="F314" s="35"/>
      <c r="G314" s="35"/>
      <c r="H314" s="35"/>
      <c r="I314" s="35"/>
      <c r="J314" s="35"/>
      <c r="K314" s="37"/>
      <c r="L314" s="38"/>
      <c r="M314" s="37"/>
      <c r="N314" s="38"/>
      <c r="O314" s="35"/>
      <c r="P314" s="35"/>
      <c r="Q314" s="35"/>
      <c r="R314" s="35"/>
      <c r="S314" s="37"/>
      <c r="T314" s="38"/>
      <c r="U314" s="37"/>
      <c r="V314" s="38"/>
      <c r="W314" s="35"/>
    </row>
    <row r="315" spans="1:23" ht="18" customHeight="1">
      <c r="A315" s="35"/>
      <c r="B315" s="35"/>
      <c r="C315" s="35"/>
      <c r="D315" s="36"/>
      <c r="E315" s="36"/>
      <c r="F315" s="35"/>
      <c r="G315" s="35"/>
      <c r="H315" s="35"/>
      <c r="I315" s="35"/>
      <c r="J315" s="35"/>
      <c r="K315" s="37"/>
      <c r="L315" s="38"/>
      <c r="M315" s="37"/>
      <c r="N315" s="38"/>
      <c r="O315" s="35"/>
      <c r="P315" s="35"/>
      <c r="Q315" s="35"/>
      <c r="R315" s="35"/>
      <c r="S315" s="37"/>
      <c r="T315" s="38"/>
      <c r="U315" s="37"/>
      <c r="V315" s="38"/>
      <c r="W315" s="35"/>
    </row>
    <row r="316" spans="1:23" ht="18" customHeight="1">
      <c r="A316" s="35"/>
      <c r="B316" s="35"/>
      <c r="C316" s="35"/>
      <c r="D316" s="36"/>
      <c r="E316" s="36"/>
      <c r="F316" s="35"/>
      <c r="G316" s="35"/>
      <c r="H316" s="35"/>
      <c r="I316" s="35"/>
      <c r="J316" s="35"/>
      <c r="K316" s="37"/>
      <c r="L316" s="38"/>
      <c r="M316" s="37"/>
      <c r="N316" s="38"/>
      <c r="O316" s="35"/>
      <c r="P316" s="35"/>
      <c r="Q316" s="35"/>
      <c r="R316" s="35"/>
      <c r="S316" s="37"/>
      <c r="T316" s="38"/>
      <c r="U316" s="37"/>
      <c r="V316" s="38"/>
      <c r="W316" s="35"/>
    </row>
    <row r="317" spans="1:23" ht="18" customHeight="1">
      <c r="A317" s="35"/>
      <c r="B317" s="35"/>
      <c r="C317" s="35"/>
      <c r="D317" s="36"/>
      <c r="E317" s="36"/>
      <c r="F317" s="35"/>
      <c r="G317" s="35"/>
      <c r="H317" s="35"/>
      <c r="I317" s="35"/>
      <c r="J317" s="35"/>
      <c r="K317" s="37"/>
      <c r="L317" s="38"/>
      <c r="M317" s="37"/>
      <c r="N317" s="38"/>
      <c r="O317" s="35"/>
      <c r="P317" s="35"/>
      <c r="Q317" s="35"/>
      <c r="R317" s="35"/>
      <c r="S317" s="37"/>
      <c r="T317" s="38"/>
      <c r="U317" s="37"/>
      <c r="V317" s="38"/>
      <c r="W317" s="35"/>
    </row>
    <row r="318" spans="1:23" ht="18" customHeight="1">
      <c r="A318" s="35"/>
      <c r="B318" s="35"/>
      <c r="C318" s="35"/>
      <c r="D318" s="36"/>
      <c r="E318" s="36"/>
      <c r="F318" s="35"/>
      <c r="G318" s="35"/>
      <c r="H318" s="35"/>
      <c r="I318" s="35"/>
      <c r="J318" s="35"/>
      <c r="K318" s="37"/>
      <c r="L318" s="38"/>
      <c r="M318" s="37"/>
      <c r="N318" s="38"/>
      <c r="O318" s="35"/>
      <c r="P318" s="35"/>
      <c r="Q318" s="35"/>
      <c r="R318" s="35"/>
      <c r="S318" s="37"/>
      <c r="T318" s="38"/>
      <c r="U318" s="37"/>
      <c r="V318" s="38"/>
      <c r="W318" s="35"/>
    </row>
    <row r="319" spans="1:23" ht="18" customHeight="1">
      <c r="A319" s="35"/>
      <c r="B319" s="35"/>
      <c r="C319" s="35"/>
      <c r="D319" s="36"/>
      <c r="E319" s="36"/>
      <c r="F319" s="35"/>
      <c r="G319" s="35"/>
      <c r="H319" s="35"/>
      <c r="I319" s="35"/>
      <c r="J319" s="35"/>
      <c r="K319" s="37"/>
      <c r="L319" s="38"/>
      <c r="M319" s="37"/>
      <c r="N319" s="38"/>
      <c r="O319" s="35"/>
      <c r="P319" s="35"/>
      <c r="Q319" s="35"/>
      <c r="R319" s="35"/>
      <c r="S319" s="37"/>
      <c r="T319" s="38"/>
      <c r="U319" s="37"/>
      <c r="V319" s="38"/>
      <c r="W319" s="35"/>
    </row>
    <row r="320" spans="1:23" ht="18" customHeight="1">
      <c r="A320" s="35"/>
      <c r="B320" s="35"/>
      <c r="C320" s="35"/>
      <c r="D320" s="36"/>
      <c r="E320" s="36"/>
      <c r="F320" s="35"/>
      <c r="G320" s="35"/>
      <c r="H320" s="35"/>
      <c r="I320" s="35"/>
      <c r="J320" s="35"/>
      <c r="K320" s="37"/>
      <c r="L320" s="38"/>
      <c r="M320" s="37"/>
      <c r="N320" s="38"/>
      <c r="O320" s="35"/>
      <c r="P320" s="35"/>
      <c r="Q320" s="35"/>
      <c r="R320" s="35"/>
      <c r="S320" s="37"/>
      <c r="T320" s="38"/>
      <c r="U320" s="37"/>
      <c r="V320" s="38"/>
      <c r="W320" s="35"/>
    </row>
    <row r="321" spans="1:23" ht="18" customHeight="1">
      <c r="A321" s="35"/>
      <c r="B321" s="35"/>
      <c r="C321" s="35"/>
      <c r="D321" s="36"/>
      <c r="E321" s="36"/>
      <c r="F321" s="35"/>
      <c r="G321" s="35"/>
      <c r="H321" s="35"/>
      <c r="I321" s="35"/>
      <c r="J321" s="35"/>
      <c r="K321" s="37"/>
      <c r="L321" s="38"/>
      <c r="M321" s="37"/>
      <c r="N321" s="38"/>
      <c r="O321" s="35"/>
      <c r="P321" s="35"/>
      <c r="Q321" s="35"/>
      <c r="R321" s="35"/>
      <c r="S321" s="37"/>
      <c r="T321" s="38"/>
      <c r="U321" s="37"/>
      <c r="V321" s="38"/>
      <c r="W321" s="35"/>
    </row>
    <row r="322" spans="1:23" ht="18" customHeight="1">
      <c r="A322" s="35"/>
      <c r="B322" s="35"/>
      <c r="C322" s="35"/>
      <c r="D322" s="36"/>
      <c r="E322" s="36"/>
      <c r="F322" s="35"/>
      <c r="G322" s="35"/>
      <c r="H322" s="35"/>
      <c r="I322" s="35"/>
      <c r="J322" s="35"/>
      <c r="K322" s="37"/>
      <c r="L322" s="38"/>
      <c r="M322" s="37"/>
      <c r="N322" s="38"/>
      <c r="O322" s="35"/>
      <c r="P322" s="35"/>
      <c r="Q322" s="35"/>
      <c r="R322" s="35"/>
      <c r="S322" s="37"/>
      <c r="T322" s="38"/>
      <c r="U322" s="37"/>
      <c r="V322" s="38"/>
      <c r="W322" s="35"/>
    </row>
    <row r="323" spans="1:23" ht="18" customHeight="1">
      <c r="A323" s="35"/>
      <c r="B323" s="35"/>
      <c r="C323" s="35"/>
      <c r="D323" s="36"/>
      <c r="E323" s="36"/>
      <c r="F323" s="35"/>
      <c r="G323" s="35"/>
      <c r="H323" s="35"/>
      <c r="I323" s="35"/>
      <c r="J323" s="35"/>
      <c r="K323" s="37"/>
      <c r="L323" s="38"/>
      <c r="M323" s="37"/>
      <c r="N323" s="38"/>
      <c r="O323" s="35"/>
      <c r="P323" s="35"/>
      <c r="Q323" s="35"/>
      <c r="R323" s="35"/>
      <c r="S323" s="37"/>
      <c r="T323" s="38"/>
      <c r="U323" s="37"/>
      <c r="V323" s="38"/>
      <c r="W323" s="35"/>
    </row>
    <row r="324" spans="1:23" ht="18" customHeight="1">
      <c r="A324" s="35"/>
      <c r="B324" s="35"/>
      <c r="C324" s="35"/>
      <c r="D324" s="36"/>
      <c r="E324" s="36"/>
      <c r="F324" s="35"/>
      <c r="G324" s="35"/>
      <c r="H324" s="35"/>
      <c r="I324" s="35"/>
      <c r="J324" s="35"/>
      <c r="K324" s="37"/>
      <c r="L324" s="38"/>
      <c r="M324" s="37"/>
      <c r="N324" s="38"/>
      <c r="O324" s="35"/>
      <c r="P324" s="35"/>
      <c r="Q324" s="35"/>
      <c r="R324" s="35"/>
      <c r="S324" s="37"/>
      <c r="T324" s="38"/>
      <c r="U324" s="37"/>
      <c r="V324" s="38"/>
      <c r="W324" s="35"/>
    </row>
    <row r="325" spans="1:23" ht="18" customHeight="1">
      <c r="A325" s="35"/>
      <c r="B325" s="35"/>
      <c r="C325" s="35"/>
      <c r="D325" s="36"/>
      <c r="E325" s="36"/>
      <c r="F325" s="35"/>
      <c r="G325" s="35"/>
      <c r="H325" s="35"/>
      <c r="I325" s="35"/>
      <c r="J325" s="35"/>
      <c r="K325" s="37"/>
      <c r="L325" s="38"/>
      <c r="M325" s="37"/>
      <c r="N325" s="38"/>
      <c r="O325" s="35"/>
      <c r="P325" s="35"/>
      <c r="Q325" s="35"/>
      <c r="R325" s="35"/>
      <c r="S325" s="37"/>
      <c r="T325" s="38"/>
      <c r="U325" s="37"/>
      <c r="V325" s="38"/>
      <c r="W325" s="35"/>
    </row>
    <row r="326" spans="1:23" ht="18" customHeight="1">
      <c r="A326" s="35"/>
      <c r="B326" s="35"/>
      <c r="C326" s="35"/>
      <c r="D326" s="36"/>
      <c r="E326" s="36"/>
      <c r="F326" s="35"/>
      <c r="G326" s="35"/>
      <c r="H326" s="35"/>
      <c r="I326" s="35"/>
      <c r="J326" s="35"/>
      <c r="K326" s="37"/>
      <c r="L326" s="38"/>
      <c r="M326" s="37"/>
      <c r="N326" s="38"/>
      <c r="O326" s="35"/>
      <c r="P326" s="35"/>
      <c r="Q326" s="35"/>
      <c r="R326" s="35"/>
      <c r="S326" s="37"/>
      <c r="T326" s="38"/>
      <c r="U326" s="37"/>
      <c r="V326" s="38"/>
      <c r="W326" s="35"/>
    </row>
    <row r="327" spans="1:23" ht="18" customHeight="1">
      <c r="A327" s="35"/>
      <c r="B327" s="35"/>
      <c r="C327" s="35"/>
      <c r="D327" s="36"/>
      <c r="E327" s="36"/>
      <c r="F327" s="35"/>
      <c r="G327" s="35"/>
      <c r="H327" s="35"/>
      <c r="I327" s="35"/>
      <c r="J327" s="35"/>
      <c r="K327" s="37"/>
      <c r="L327" s="38"/>
      <c r="M327" s="37"/>
      <c r="N327" s="38"/>
      <c r="O327" s="35"/>
      <c r="P327" s="35"/>
      <c r="Q327" s="35"/>
      <c r="R327" s="35"/>
      <c r="S327" s="37"/>
      <c r="T327" s="38"/>
      <c r="U327" s="37"/>
      <c r="V327" s="38"/>
      <c r="W327" s="35"/>
    </row>
    <row r="328" spans="1:23" ht="18" customHeight="1">
      <c r="A328" s="35"/>
      <c r="B328" s="35"/>
      <c r="C328" s="35"/>
      <c r="D328" s="36"/>
      <c r="E328" s="36"/>
      <c r="F328" s="35"/>
      <c r="G328" s="35"/>
      <c r="H328" s="35"/>
      <c r="I328" s="35"/>
      <c r="J328" s="35"/>
      <c r="K328" s="37"/>
      <c r="L328" s="38"/>
      <c r="M328" s="37"/>
      <c r="N328" s="38"/>
      <c r="O328" s="35"/>
      <c r="P328" s="35"/>
      <c r="Q328" s="35"/>
      <c r="R328" s="35"/>
      <c r="S328" s="37"/>
      <c r="T328" s="38"/>
      <c r="U328" s="37"/>
      <c r="V328" s="38"/>
      <c r="W328" s="35"/>
    </row>
    <row r="329" spans="1:23" ht="18" customHeight="1">
      <c r="A329" s="35"/>
      <c r="B329" s="35"/>
      <c r="C329" s="35"/>
      <c r="D329" s="36"/>
      <c r="E329" s="36"/>
      <c r="F329" s="35"/>
      <c r="G329" s="35"/>
      <c r="H329" s="35"/>
      <c r="I329" s="35"/>
      <c r="J329" s="35"/>
      <c r="K329" s="37"/>
      <c r="L329" s="38"/>
      <c r="M329" s="37"/>
      <c r="N329" s="38"/>
      <c r="O329" s="35"/>
      <c r="P329" s="35"/>
      <c r="Q329" s="35"/>
      <c r="R329" s="35"/>
      <c r="S329" s="37"/>
      <c r="T329" s="38"/>
      <c r="U329" s="37"/>
      <c r="V329" s="38"/>
      <c r="W329" s="35"/>
    </row>
    <row r="330" spans="1:23" ht="18" customHeight="1">
      <c r="A330" s="35"/>
      <c r="B330" s="35"/>
      <c r="C330" s="35"/>
      <c r="D330" s="36"/>
      <c r="E330" s="36"/>
      <c r="F330" s="35"/>
      <c r="G330" s="35"/>
      <c r="H330" s="35"/>
      <c r="I330" s="35"/>
      <c r="J330" s="35"/>
      <c r="K330" s="37"/>
      <c r="L330" s="38"/>
      <c r="M330" s="37"/>
      <c r="N330" s="38"/>
      <c r="O330" s="35"/>
      <c r="P330" s="35"/>
      <c r="Q330" s="35"/>
      <c r="R330" s="35"/>
      <c r="S330" s="37"/>
      <c r="T330" s="38"/>
      <c r="U330" s="37"/>
      <c r="V330" s="38"/>
      <c r="W330" s="35"/>
    </row>
    <row r="331" spans="1:23" ht="18" customHeight="1">
      <c r="A331" s="35"/>
      <c r="B331" s="35"/>
      <c r="C331" s="35"/>
      <c r="D331" s="36"/>
      <c r="E331" s="36"/>
      <c r="F331" s="35"/>
      <c r="G331" s="35"/>
      <c r="H331" s="35"/>
      <c r="I331" s="35"/>
      <c r="J331" s="35"/>
      <c r="K331" s="37"/>
      <c r="L331" s="38"/>
      <c r="M331" s="37"/>
      <c r="N331" s="38"/>
      <c r="O331" s="35"/>
      <c r="P331" s="35"/>
      <c r="Q331" s="35"/>
      <c r="R331" s="35"/>
      <c r="S331" s="37"/>
      <c r="T331" s="38"/>
      <c r="U331" s="37"/>
      <c r="V331" s="38"/>
      <c r="W331" s="35"/>
    </row>
    <row r="332" spans="1:23" ht="18" customHeight="1">
      <c r="A332" s="35"/>
      <c r="B332" s="35"/>
      <c r="C332" s="35"/>
      <c r="D332" s="36"/>
      <c r="E332" s="36"/>
      <c r="F332" s="35"/>
      <c r="G332" s="35"/>
      <c r="H332" s="35"/>
      <c r="I332" s="35"/>
      <c r="J332" s="35"/>
      <c r="K332" s="37"/>
      <c r="L332" s="38"/>
      <c r="M332" s="37"/>
      <c r="N332" s="38"/>
      <c r="O332" s="35"/>
      <c r="P332" s="35"/>
      <c r="Q332" s="35"/>
      <c r="R332" s="35"/>
      <c r="S332" s="37"/>
      <c r="T332" s="38"/>
      <c r="U332" s="37"/>
      <c r="V332" s="38"/>
      <c r="W332" s="35"/>
    </row>
    <row r="333" spans="1:23" ht="18" customHeight="1">
      <c r="A333" s="35"/>
      <c r="B333" s="35"/>
      <c r="C333" s="35"/>
      <c r="D333" s="36"/>
      <c r="E333" s="36"/>
      <c r="F333" s="35"/>
      <c r="G333" s="35"/>
      <c r="H333" s="35"/>
      <c r="I333" s="35"/>
      <c r="J333" s="35"/>
      <c r="K333" s="37"/>
      <c r="L333" s="38"/>
      <c r="M333" s="37"/>
      <c r="N333" s="38"/>
      <c r="O333" s="35"/>
      <c r="P333" s="35"/>
      <c r="Q333" s="35"/>
      <c r="R333" s="35"/>
      <c r="S333" s="37"/>
      <c r="T333" s="38"/>
      <c r="U333" s="37"/>
      <c r="V333" s="38"/>
      <c r="W333" s="35"/>
    </row>
    <row r="334" spans="1:23" ht="18" customHeight="1">
      <c r="A334" s="35"/>
      <c r="B334" s="35"/>
      <c r="C334" s="35"/>
      <c r="D334" s="36"/>
      <c r="E334" s="36"/>
      <c r="F334" s="35"/>
      <c r="G334" s="35"/>
      <c r="H334" s="35"/>
      <c r="I334" s="35"/>
      <c r="J334" s="35"/>
      <c r="K334" s="37"/>
      <c r="L334" s="38"/>
      <c r="M334" s="37"/>
      <c r="N334" s="38"/>
      <c r="O334" s="35"/>
      <c r="P334" s="35"/>
      <c r="Q334" s="35"/>
      <c r="R334" s="35"/>
      <c r="S334" s="37"/>
      <c r="T334" s="38"/>
      <c r="U334" s="37"/>
      <c r="V334" s="38"/>
      <c r="W334" s="35"/>
    </row>
    <row r="335" spans="1:23" ht="18" customHeight="1">
      <c r="A335" s="35"/>
      <c r="B335" s="35"/>
      <c r="C335" s="35"/>
      <c r="D335" s="36"/>
      <c r="E335" s="36"/>
      <c r="F335" s="35"/>
      <c r="G335" s="35"/>
      <c r="H335" s="35"/>
      <c r="I335" s="35"/>
      <c r="J335" s="35"/>
      <c r="K335" s="37"/>
      <c r="L335" s="38"/>
      <c r="M335" s="37"/>
      <c r="N335" s="38"/>
      <c r="O335" s="35"/>
      <c r="P335" s="35"/>
      <c r="Q335" s="35"/>
      <c r="R335" s="35"/>
      <c r="S335" s="37"/>
      <c r="T335" s="38"/>
      <c r="U335" s="37"/>
      <c r="V335" s="38"/>
      <c r="W335" s="35"/>
    </row>
    <row r="336" spans="1:23" ht="18" customHeight="1">
      <c r="A336" s="35"/>
      <c r="B336" s="35"/>
      <c r="C336" s="35"/>
      <c r="D336" s="36"/>
      <c r="E336" s="36"/>
      <c r="F336" s="35"/>
      <c r="G336" s="35"/>
      <c r="H336" s="35"/>
      <c r="I336" s="35"/>
      <c r="J336" s="35"/>
      <c r="K336" s="37"/>
      <c r="L336" s="38"/>
      <c r="M336" s="37"/>
      <c r="N336" s="38"/>
      <c r="O336" s="35"/>
      <c r="P336" s="35"/>
      <c r="Q336" s="35"/>
      <c r="R336" s="35"/>
      <c r="S336" s="37"/>
      <c r="T336" s="38"/>
      <c r="U336" s="37"/>
      <c r="V336" s="38"/>
      <c r="W336" s="35"/>
    </row>
    <row r="337" spans="1:23" ht="18" customHeight="1">
      <c r="A337" s="35"/>
      <c r="B337" s="35"/>
      <c r="C337" s="35"/>
      <c r="D337" s="36"/>
      <c r="E337" s="36"/>
      <c r="F337" s="35"/>
      <c r="G337" s="35"/>
      <c r="H337" s="35"/>
      <c r="I337" s="35"/>
      <c r="J337" s="35"/>
      <c r="K337" s="37"/>
      <c r="L337" s="38"/>
      <c r="M337" s="37"/>
      <c r="N337" s="38"/>
      <c r="O337" s="35"/>
      <c r="P337" s="35"/>
      <c r="Q337" s="35"/>
      <c r="R337" s="35"/>
      <c r="S337" s="37"/>
      <c r="T337" s="38"/>
      <c r="U337" s="37"/>
      <c r="V337" s="38"/>
      <c r="W337" s="35"/>
    </row>
    <row r="338" spans="1:23" ht="18" customHeight="1">
      <c r="A338" s="35"/>
      <c r="B338" s="35"/>
      <c r="C338" s="35"/>
      <c r="D338" s="36"/>
      <c r="E338" s="36"/>
      <c r="F338" s="35"/>
      <c r="G338" s="35"/>
      <c r="H338" s="35"/>
      <c r="I338" s="35"/>
      <c r="J338" s="35"/>
      <c r="K338" s="37"/>
      <c r="L338" s="38"/>
      <c r="M338" s="37"/>
      <c r="N338" s="38"/>
      <c r="O338" s="35"/>
      <c r="P338" s="35"/>
      <c r="Q338" s="35"/>
      <c r="R338" s="35"/>
      <c r="S338" s="37"/>
      <c r="T338" s="38"/>
      <c r="U338" s="37"/>
      <c r="V338" s="38"/>
      <c r="W338" s="35"/>
    </row>
    <row r="339" spans="1:23" ht="18" customHeight="1">
      <c r="A339" s="35"/>
      <c r="B339" s="35"/>
      <c r="C339" s="35"/>
      <c r="D339" s="36"/>
      <c r="E339" s="36"/>
      <c r="F339" s="35"/>
      <c r="G339" s="35"/>
      <c r="H339" s="35"/>
      <c r="I339" s="35"/>
      <c r="J339" s="35"/>
      <c r="K339" s="37"/>
      <c r="L339" s="38"/>
      <c r="M339" s="37"/>
      <c r="N339" s="38"/>
      <c r="O339" s="35"/>
      <c r="P339" s="35"/>
      <c r="Q339" s="35"/>
      <c r="R339" s="35"/>
      <c r="S339" s="37"/>
      <c r="T339" s="38"/>
      <c r="U339" s="37"/>
      <c r="V339" s="38"/>
      <c r="W339" s="35"/>
    </row>
    <row r="340" spans="1:23" ht="18" customHeight="1">
      <c r="A340" s="35"/>
      <c r="B340" s="35"/>
      <c r="C340" s="35"/>
      <c r="D340" s="36"/>
      <c r="E340" s="36"/>
      <c r="F340" s="35"/>
      <c r="G340" s="35"/>
      <c r="H340" s="35"/>
      <c r="I340" s="35"/>
      <c r="J340" s="35"/>
      <c r="K340" s="37"/>
      <c r="L340" s="38"/>
      <c r="M340" s="37"/>
      <c r="N340" s="38"/>
      <c r="O340" s="35"/>
      <c r="P340" s="35"/>
      <c r="Q340" s="35"/>
      <c r="R340" s="35"/>
      <c r="S340" s="37"/>
      <c r="T340" s="38"/>
      <c r="U340" s="37"/>
      <c r="V340" s="38"/>
      <c r="W340" s="35"/>
    </row>
    <row r="341" spans="1:23" ht="18" customHeight="1">
      <c r="A341" s="35"/>
      <c r="B341" s="35"/>
      <c r="C341" s="35"/>
      <c r="D341" s="36"/>
      <c r="E341" s="36"/>
      <c r="F341" s="35"/>
      <c r="G341" s="35"/>
      <c r="H341" s="35"/>
      <c r="I341" s="35"/>
      <c r="J341" s="35"/>
      <c r="K341" s="37"/>
      <c r="L341" s="38"/>
      <c r="M341" s="37"/>
      <c r="N341" s="38"/>
      <c r="O341" s="35"/>
      <c r="P341" s="35"/>
      <c r="Q341" s="35"/>
      <c r="R341" s="35"/>
      <c r="S341" s="37"/>
      <c r="T341" s="38"/>
      <c r="U341" s="37"/>
      <c r="V341" s="38"/>
      <c r="W341" s="35"/>
    </row>
    <row r="342" spans="1:23" ht="18" customHeight="1">
      <c r="A342" s="35"/>
      <c r="B342" s="35"/>
      <c r="C342" s="35"/>
      <c r="D342" s="36"/>
      <c r="E342" s="36"/>
      <c r="F342" s="35"/>
      <c r="G342" s="35"/>
      <c r="H342" s="35"/>
      <c r="I342" s="35"/>
      <c r="J342" s="35"/>
      <c r="K342" s="37"/>
      <c r="L342" s="38"/>
      <c r="M342" s="37"/>
      <c r="N342" s="38"/>
      <c r="O342" s="35"/>
      <c r="P342" s="35"/>
      <c r="Q342" s="35"/>
      <c r="R342" s="35"/>
      <c r="S342" s="37"/>
      <c r="T342" s="38"/>
      <c r="U342" s="37"/>
      <c r="V342" s="38"/>
      <c r="W342" s="35"/>
    </row>
    <row r="343" spans="1:23" ht="18" customHeight="1">
      <c r="A343" s="35"/>
      <c r="B343" s="35"/>
      <c r="C343" s="35"/>
      <c r="D343" s="36"/>
      <c r="E343" s="36"/>
      <c r="F343" s="35"/>
      <c r="G343" s="35"/>
      <c r="H343" s="35"/>
      <c r="I343" s="35"/>
      <c r="J343" s="35"/>
      <c r="K343" s="37"/>
      <c r="L343" s="38"/>
      <c r="M343" s="37"/>
      <c r="N343" s="38"/>
      <c r="O343" s="35"/>
      <c r="P343" s="35"/>
      <c r="Q343" s="35"/>
      <c r="R343" s="35"/>
      <c r="S343" s="37"/>
      <c r="T343" s="38"/>
      <c r="U343" s="37"/>
      <c r="V343" s="38"/>
      <c r="W343" s="35"/>
    </row>
    <row r="344" spans="1:23" ht="18" customHeight="1">
      <c r="A344" s="35"/>
      <c r="B344" s="35"/>
      <c r="C344" s="35"/>
      <c r="D344" s="36"/>
      <c r="E344" s="36"/>
      <c r="F344" s="35"/>
      <c r="G344" s="35"/>
      <c r="H344" s="35"/>
      <c r="I344" s="35"/>
      <c r="J344" s="35"/>
      <c r="K344" s="37"/>
      <c r="L344" s="38"/>
      <c r="M344" s="37"/>
      <c r="N344" s="38"/>
      <c r="O344" s="35"/>
      <c r="P344" s="35"/>
      <c r="Q344" s="35"/>
      <c r="R344" s="35"/>
      <c r="S344" s="37"/>
      <c r="T344" s="38"/>
      <c r="U344" s="37"/>
      <c r="V344" s="38"/>
      <c r="W344" s="35"/>
    </row>
    <row r="345" spans="1:23" ht="18" customHeight="1">
      <c r="A345" s="35"/>
      <c r="B345" s="35"/>
      <c r="C345" s="35"/>
      <c r="D345" s="36"/>
      <c r="E345" s="36"/>
      <c r="F345" s="35"/>
      <c r="G345" s="35"/>
      <c r="H345" s="35"/>
      <c r="I345" s="35"/>
      <c r="J345" s="35"/>
      <c r="K345" s="37"/>
      <c r="L345" s="38"/>
      <c r="M345" s="37"/>
      <c r="N345" s="38"/>
      <c r="O345" s="35"/>
      <c r="P345" s="35"/>
      <c r="Q345" s="35"/>
      <c r="R345" s="35"/>
      <c r="S345" s="37"/>
      <c r="T345" s="38"/>
      <c r="U345" s="37"/>
      <c r="V345" s="38"/>
      <c r="W345" s="35"/>
    </row>
    <row r="346" spans="1:23" ht="18" customHeight="1">
      <c r="A346" s="35"/>
      <c r="B346" s="35"/>
      <c r="C346" s="35"/>
      <c r="D346" s="36"/>
      <c r="E346" s="36"/>
      <c r="F346" s="35"/>
      <c r="G346" s="35"/>
      <c r="H346" s="35"/>
      <c r="I346" s="35"/>
      <c r="J346" s="35"/>
      <c r="K346" s="37"/>
      <c r="L346" s="38"/>
      <c r="M346" s="37"/>
      <c r="N346" s="38"/>
      <c r="O346" s="35"/>
      <c r="P346" s="35"/>
      <c r="Q346" s="35"/>
      <c r="R346" s="35"/>
      <c r="S346" s="37"/>
      <c r="T346" s="38"/>
      <c r="U346" s="37"/>
      <c r="V346" s="38"/>
      <c r="W346" s="35"/>
    </row>
    <row r="347" spans="1:23" ht="18" customHeight="1">
      <c r="A347" s="35"/>
      <c r="B347" s="35"/>
      <c r="C347" s="35"/>
      <c r="D347" s="36"/>
      <c r="E347" s="36"/>
      <c r="F347" s="35"/>
      <c r="G347" s="35"/>
      <c r="H347" s="35"/>
      <c r="I347" s="35"/>
      <c r="J347" s="35"/>
      <c r="K347" s="37"/>
      <c r="L347" s="38"/>
      <c r="M347" s="37"/>
      <c r="N347" s="38"/>
      <c r="O347" s="35"/>
      <c r="P347" s="35"/>
      <c r="Q347" s="35"/>
      <c r="R347" s="35"/>
      <c r="S347" s="37"/>
      <c r="T347" s="38"/>
      <c r="U347" s="37"/>
      <c r="V347" s="38"/>
      <c r="W347" s="35"/>
    </row>
    <row r="348" spans="1:23" ht="18" customHeight="1">
      <c r="A348" s="35"/>
      <c r="B348" s="35"/>
      <c r="C348" s="35"/>
      <c r="D348" s="36"/>
      <c r="E348" s="36"/>
      <c r="F348" s="35"/>
      <c r="G348" s="35"/>
      <c r="H348" s="35"/>
      <c r="I348" s="35"/>
      <c r="J348" s="35"/>
      <c r="K348" s="37"/>
      <c r="L348" s="38"/>
      <c r="M348" s="37"/>
      <c r="N348" s="38"/>
      <c r="O348" s="35"/>
      <c r="P348" s="35"/>
      <c r="Q348" s="35"/>
      <c r="R348" s="35"/>
      <c r="S348" s="37"/>
      <c r="T348" s="38"/>
      <c r="U348" s="37"/>
      <c r="V348" s="38"/>
      <c r="W348" s="35"/>
    </row>
    <row r="349" spans="1:23" ht="18" customHeight="1">
      <c r="A349" s="35"/>
      <c r="B349" s="35"/>
      <c r="C349" s="35"/>
      <c r="D349" s="36"/>
      <c r="E349" s="36"/>
      <c r="F349" s="35"/>
      <c r="G349" s="35"/>
      <c r="H349" s="35"/>
      <c r="I349" s="35"/>
      <c r="J349" s="35"/>
      <c r="K349" s="37"/>
      <c r="L349" s="38"/>
      <c r="M349" s="37"/>
      <c r="N349" s="38"/>
      <c r="O349" s="35"/>
      <c r="P349" s="35"/>
      <c r="Q349" s="35"/>
      <c r="R349" s="35"/>
      <c r="S349" s="37"/>
      <c r="T349" s="38"/>
      <c r="U349" s="37"/>
      <c r="V349" s="38"/>
      <c r="W349" s="35"/>
    </row>
    <row r="350" spans="1:23" ht="18" customHeight="1">
      <c r="A350" s="35"/>
      <c r="B350" s="35"/>
      <c r="C350" s="35"/>
      <c r="D350" s="36"/>
      <c r="E350" s="36"/>
      <c r="F350" s="35"/>
      <c r="G350" s="35"/>
      <c r="H350" s="35"/>
      <c r="I350" s="35"/>
      <c r="J350" s="35"/>
      <c r="K350" s="37"/>
      <c r="L350" s="38"/>
      <c r="M350" s="37"/>
      <c r="N350" s="38"/>
      <c r="O350" s="35"/>
      <c r="P350" s="35"/>
      <c r="Q350" s="35"/>
      <c r="R350" s="35"/>
      <c r="S350" s="37"/>
      <c r="T350" s="38"/>
      <c r="U350" s="37"/>
      <c r="V350" s="38"/>
      <c r="W350" s="35"/>
    </row>
    <row r="351" spans="1:23" ht="18" customHeight="1">
      <c r="A351" s="35"/>
      <c r="B351" s="35"/>
      <c r="C351" s="35"/>
      <c r="D351" s="36"/>
      <c r="E351" s="36"/>
      <c r="F351" s="35"/>
      <c r="G351" s="35"/>
      <c r="H351" s="35"/>
      <c r="I351" s="35"/>
      <c r="J351" s="35"/>
      <c r="K351" s="37"/>
      <c r="L351" s="38"/>
      <c r="M351" s="37"/>
      <c r="N351" s="38"/>
      <c r="O351" s="35"/>
      <c r="P351" s="35"/>
      <c r="Q351" s="35"/>
      <c r="R351" s="35"/>
      <c r="S351" s="37"/>
      <c r="T351" s="38"/>
      <c r="U351" s="37"/>
      <c r="V351" s="38"/>
      <c r="W351" s="35"/>
    </row>
    <row r="352" spans="1:23" ht="18" customHeight="1">
      <c r="A352" s="35"/>
      <c r="B352" s="35"/>
      <c r="C352" s="35"/>
      <c r="D352" s="36"/>
      <c r="E352" s="36"/>
      <c r="F352" s="35"/>
      <c r="G352" s="35"/>
      <c r="H352" s="35"/>
      <c r="I352" s="35"/>
      <c r="J352" s="35"/>
      <c r="K352" s="37"/>
      <c r="L352" s="38"/>
      <c r="M352" s="37"/>
      <c r="N352" s="38"/>
      <c r="O352" s="35"/>
      <c r="P352" s="35"/>
      <c r="Q352" s="35"/>
      <c r="R352" s="35"/>
      <c r="S352" s="37"/>
      <c r="T352" s="38"/>
      <c r="U352" s="37"/>
      <c r="V352" s="38"/>
      <c r="W352" s="35"/>
    </row>
    <row r="353" spans="1:23" ht="18" customHeight="1">
      <c r="A353" s="35"/>
      <c r="B353" s="35"/>
      <c r="C353" s="35"/>
      <c r="D353" s="36"/>
      <c r="E353" s="36"/>
      <c r="F353" s="35"/>
      <c r="G353" s="35"/>
      <c r="H353" s="35"/>
      <c r="I353" s="35"/>
      <c r="J353" s="35"/>
      <c r="K353" s="37"/>
      <c r="L353" s="38"/>
      <c r="M353" s="37"/>
      <c r="N353" s="38"/>
      <c r="O353" s="35"/>
      <c r="P353" s="35"/>
      <c r="Q353" s="35"/>
      <c r="R353" s="35"/>
      <c r="S353" s="37"/>
      <c r="T353" s="38"/>
      <c r="U353" s="37"/>
      <c r="V353" s="38"/>
      <c r="W353" s="35"/>
    </row>
    <row r="354" spans="1:23" ht="18" customHeight="1">
      <c r="A354" s="35"/>
      <c r="B354" s="35"/>
      <c r="C354" s="35"/>
      <c r="D354" s="36"/>
      <c r="E354" s="36"/>
      <c r="F354" s="35"/>
      <c r="G354" s="35"/>
      <c r="H354" s="35"/>
      <c r="I354" s="35"/>
      <c r="J354" s="35"/>
      <c r="K354" s="37"/>
      <c r="L354" s="38"/>
      <c r="M354" s="37"/>
      <c r="N354" s="38"/>
      <c r="O354" s="35"/>
      <c r="P354" s="35"/>
      <c r="Q354" s="35"/>
      <c r="R354" s="35"/>
      <c r="S354" s="37"/>
      <c r="T354" s="38"/>
      <c r="U354" s="37"/>
      <c r="V354" s="38"/>
      <c r="W354" s="35"/>
    </row>
    <row r="355" spans="1:23" ht="18" customHeight="1">
      <c r="A355" s="35"/>
      <c r="B355" s="35"/>
      <c r="C355" s="35"/>
      <c r="D355" s="36"/>
      <c r="E355" s="36"/>
      <c r="F355" s="35"/>
      <c r="G355" s="35"/>
      <c r="H355" s="35"/>
      <c r="I355" s="35"/>
      <c r="J355" s="35"/>
      <c r="K355" s="37"/>
      <c r="L355" s="38"/>
      <c r="M355" s="37"/>
      <c r="N355" s="38"/>
      <c r="O355" s="35"/>
      <c r="P355" s="35"/>
      <c r="Q355" s="35"/>
      <c r="R355" s="35"/>
      <c r="S355" s="37"/>
      <c r="T355" s="38"/>
      <c r="U355" s="37"/>
      <c r="V355" s="38"/>
      <c r="W355" s="35"/>
    </row>
    <row r="356" spans="1:23" ht="18" customHeight="1">
      <c r="A356" s="35"/>
      <c r="B356" s="35"/>
      <c r="C356" s="35"/>
      <c r="D356" s="36"/>
      <c r="E356" s="36"/>
      <c r="F356" s="35"/>
      <c r="G356" s="35"/>
      <c r="H356" s="35"/>
      <c r="I356" s="35"/>
      <c r="J356" s="35"/>
      <c r="K356" s="37"/>
      <c r="L356" s="38"/>
      <c r="M356" s="37"/>
      <c r="N356" s="38"/>
      <c r="O356" s="35"/>
      <c r="P356" s="35"/>
      <c r="Q356" s="35"/>
      <c r="R356" s="35"/>
      <c r="S356" s="37"/>
      <c r="T356" s="38"/>
      <c r="U356" s="37"/>
      <c r="V356" s="38"/>
      <c r="W356" s="35"/>
    </row>
    <row r="357" spans="1:23" ht="18" customHeight="1">
      <c r="A357" s="35"/>
      <c r="B357" s="35"/>
      <c r="C357" s="35"/>
      <c r="D357" s="36"/>
      <c r="E357" s="36"/>
      <c r="F357" s="35"/>
      <c r="G357" s="35"/>
      <c r="H357" s="35"/>
      <c r="I357" s="35"/>
      <c r="J357" s="35"/>
      <c r="K357" s="37"/>
      <c r="L357" s="38"/>
      <c r="M357" s="37"/>
      <c r="N357" s="38"/>
      <c r="O357" s="35"/>
      <c r="P357" s="35"/>
      <c r="Q357" s="35"/>
      <c r="R357" s="35"/>
      <c r="S357" s="37"/>
      <c r="T357" s="38"/>
      <c r="U357" s="37"/>
      <c r="V357" s="38"/>
      <c r="W357" s="35"/>
    </row>
    <row r="358" spans="1:23" ht="18" customHeight="1">
      <c r="A358" s="35"/>
      <c r="B358" s="35"/>
      <c r="C358" s="35"/>
      <c r="D358" s="36"/>
      <c r="E358" s="36"/>
      <c r="F358" s="35"/>
      <c r="G358" s="35"/>
      <c r="H358" s="35"/>
      <c r="I358" s="35"/>
      <c r="J358" s="35"/>
      <c r="K358" s="37"/>
      <c r="L358" s="38"/>
      <c r="M358" s="37"/>
      <c r="N358" s="38"/>
      <c r="O358" s="35"/>
      <c r="P358" s="35"/>
      <c r="Q358" s="35"/>
      <c r="R358" s="35"/>
      <c r="S358" s="37"/>
      <c r="T358" s="38"/>
      <c r="U358" s="37"/>
      <c r="V358" s="38"/>
      <c r="W358" s="35"/>
    </row>
    <row r="359" spans="1:23" ht="18" customHeight="1">
      <c r="A359" s="35"/>
      <c r="B359" s="35"/>
      <c r="C359" s="35"/>
      <c r="D359" s="36"/>
      <c r="E359" s="36"/>
      <c r="F359" s="35"/>
      <c r="G359" s="35"/>
      <c r="H359" s="35"/>
      <c r="I359" s="35"/>
      <c r="J359" s="35"/>
      <c r="K359" s="37"/>
      <c r="L359" s="38"/>
      <c r="M359" s="37"/>
      <c r="N359" s="38"/>
      <c r="O359" s="35"/>
      <c r="P359" s="35"/>
      <c r="Q359" s="35"/>
      <c r="R359" s="35"/>
      <c r="S359" s="37"/>
      <c r="T359" s="38"/>
      <c r="U359" s="37"/>
      <c r="V359" s="38"/>
      <c r="W359" s="35"/>
    </row>
    <row r="360" spans="1:23" ht="18" customHeight="1">
      <c r="A360" s="35"/>
      <c r="B360" s="35"/>
      <c r="C360" s="35"/>
      <c r="D360" s="36"/>
      <c r="E360" s="36"/>
      <c r="F360" s="35"/>
      <c r="G360" s="35"/>
      <c r="H360" s="35"/>
      <c r="I360" s="35"/>
      <c r="J360" s="35"/>
      <c r="K360" s="37"/>
      <c r="L360" s="38"/>
      <c r="M360" s="37"/>
      <c r="N360" s="38"/>
      <c r="O360" s="35"/>
      <c r="P360" s="35"/>
      <c r="Q360" s="35"/>
      <c r="R360" s="35"/>
      <c r="S360" s="37"/>
      <c r="T360" s="38"/>
      <c r="U360" s="37"/>
      <c r="V360" s="38"/>
      <c r="W360" s="35"/>
    </row>
    <row r="361" spans="1:23" ht="18" customHeight="1">
      <c r="A361" s="35"/>
      <c r="B361" s="35"/>
      <c r="C361" s="35"/>
      <c r="D361" s="36"/>
      <c r="E361" s="36"/>
      <c r="F361" s="35"/>
      <c r="G361" s="35"/>
      <c r="H361" s="35"/>
      <c r="I361" s="35"/>
      <c r="J361" s="35"/>
      <c r="K361" s="37"/>
      <c r="L361" s="38"/>
      <c r="M361" s="37"/>
      <c r="N361" s="38"/>
      <c r="O361" s="35"/>
      <c r="P361" s="35"/>
      <c r="Q361" s="35"/>
      <c r="R361" s="35"/>
      <c r="S361" s="37"/>
      <c r="T361" s="38"/>
      <c r="U361" s="37"/>
      <c r="V361" s="38"/>
      <c r="W361" s="35"/>
    </row>
    <row r="362" spans="1:23" ht="18" customHeight="1">
      <c r="A362" s="35"/>
      <c r="B362" s="35"/>
      <c r="C362" s="35"/>
      <c r="D362" s="36"/>
      <c r="E362" s="36"/>
      <c r="F362" s="35"/>
      <c r="G362" s="35"/>
      <c r="H362" s="35"/>
      <c r="I362" s="35"/>
      <c r="J362" s="35"/>
      <c r="K362" s="37"/>
      <c r="L362" s="38"/>
      <c r="M362" s="37"/>
      <c r="N362" s="38"/>
      <c r="O362" s="35"/>
      <c r="P362" s="35"/>
      <c r="Q362" s="35"/>
      <c r="R362" s="35"/>
      <c r="S362" s="37"/>
      <c r="T362" s="38"/>
      <c r="U362" s="37"/>
      <c r="V362" s="38"/>
      <c r="W362" s="35"/>
    </row>
    <row r="363" spans="1:23" ht="18" customHeight="1">
      <c r="A363" s="35"/>
      <c r="B363" s="35"/>
      <c r="C363" s="35"/>
      <c r="D363" s="36"/>
      <c r="E363" s="36"/>
      <c r="F363" s="35"/>
      <c r="G363" s="35"/>
      <c r="H363" s="35"/>
      <c r="I363" s="35"/>
      <c r="J363" s="35"/>
      <c r="K363" s="37"/>
      <c r="L363" s="38"/>
      <c r="M363" s="37"/>
      <c r="N363" s="38"/>
      <c r="O363" s="35"/>
      <c r="P363" s="35"/>
      <c r="Q363" s="35"/>
      <c r="R363" s="35"/>
      <c r="S363" s="37"/>
      <c r="T363" s="38"/>
      <c r="U363" s="37"/>
      <c r="V363" s="38"/>
      <c r="W363" s="35"/>
    </row>
    <row r="364" spans="1:23" ht="18" customHeight="1">
      <c r="A364" s="35"/>
      <c r="B364" s="35"/>
      <c r="C364" s="35"/>
      <c r="D364" s="36"/>
      <c r="E364" s="36"/>
      <c r="F364" s="35"/>
      <c r="G364" s="35"/>
      <c r="H364" s="35"/>
      <c r="I364" s="35"/>
      <c r="J364" s="35"/>
      <c r="K364" s="37"/>
      <c r="L364" s="38"/>
      <c r="M364" s="37"/>
      <c r="N364" s="38"/>
      <c r="O364" s="35"/>
      <c r="P364" s="35"/>
      <c r="Q364" s="35"/>
      <c r="R364" s="35"/>
      <c r="S364" s="37"/>
      <c r="T364" s="38"/>
      <c r="U364" s="37"/>
      <c r="V364" s="38"/>
      <c r="W364" s="35"/>
    </row>
    <row r="365" spans="1:23" ht="18" customHeight="1">
      <c r="A365" s="35"/>
      <c r="B365" s="35"/>
      <c r="C365" s="35"/>
      <c r="D365" s="36"/>
      <c r="E365" s="36"/>
      <c r="F365" s="35"/>
      <c r="G365" s="35"/>
      <c r="H365" s="35"/>
      <c r="I365" s="35"/>
      <c r="J365" s="35"/>
      <c r="K365" s="37"/>
      <c r="L365" s="38"/>
      <c r="M365" s="37"/>
      <c r="N365" s="38"/>
      <c r="O365" s="35"/>
      <c r="P365" s="35"/>
      <c r="Q365" s="35"/>
      <c r="R365" s="35"/>
      <c r="S365" s="37"/>
      <c r="T365" s="38"/>
      <c r="U365" s="37"/>
      <c r="V365" s="38"/>
      <c r="W365" s="35"/>
    </row>
    <row r="366" spans="1:23" ht="18" customHeight="1">
      <c r="A366" s="35"/>
      <c r="B366" s="35"/>
      <c r="C366" s="35"/>
      <c r="D366" s="36"/>
      <c r="E366" s="36"/>
      <c r="F366" s="35"/>
      <c r="G366" s="35"/>
      <c r="H366" s="35"/>
      <c r="I366" s="35"/>
      <c r="J366" s="35"/>
      <c r="K366" s="37"/>
      <c r="L366" s="38"/>
      <c r="M366" s="37"/>
      <c r="N366" s="38"/>
      <c r="O366" s="35"/>
      <c r="P366" s="35"/>
      <c r="Q366" s="35"/>
      <c r="R366" s="35"/>
      <c r="S366" s="37"/>
      <c r="T366" s="38"/>
      <c r="U366" s="37"/>
      <c r="V366" s="38"/>
      <c r="W366" s="35"/>
    </row>
    <row r="367" spans="1:23" ht="18" customHeight="1">
      <c r="A367" s="35"/>
      <c r="B367" s="35"/>
      <c r="C367" s="35"/>
      <c r="D367" s="36"/>
      <c r="E367" s="36"/>
      <c r="F367" s="35"/>
      <c r="G367" s="35"/>
      <c r="H367" s="35"/>
      <c r="I367" s="35"/>
      <c r="J367" s="35"/>
      <c r="K367" s="37"/>
      <c r="L367" s="38"/>
      <c r="M367" s="37"/>
      <c r="N367" s="38"/>
      <c r="O367" s="35"/>
      <c r="P367" s="35"/>
      <c r="Q367" s="35"/>
      <c r="R367" s="35"/>
      <c r="S367" s="37"/>
      <c r="T367" s="38"/>
      <c r="U367" s="37"/>
      <c r="V367" s="38"/>
      <c r="W367" s="35"/>
    </row>
    <row r="368" spans="1:23" ht="18" customHeight="1">
      <c r="A368" s="35"/>
      <c r="B368" s="35"/>
      <c r="C368" s="35"/>
      <c r="D368" s="36"/>
      <c r="E368" s="36"/>
      <c r="F368" s="35"/>
      <c r="G368" s="35"/>
      <c r="H368" s="35"/>
      <c r="I368" s="35"/>
      <c r="J368" s="35"/>
      <c r="K368" s="37"/>
      <c r="L368" s="38"/>
      <c r="M368" s="37"/>
      <c r="N368" s="38"/>
      <c r="O368" s="35"/>
      <c r="P368" s="35"/>
      <c r="Q368" s="35"/>
      <c r="R368" s="35"/>
      <c r="S368" s="37"/>
      <c r="T368" s="38"/>
      <c r="U368" s="37"/>
      <c r="V368" s="38"/>
      <c r="W368" s="35"/>
    </row>
    <row r="369" spans="1:23" ht="18" customHeight="1">
      <c r="A369" s="35"/>
      <c r="B369" s="35"/>
      <c r="C369" s="35"/>
      <c r="D369" s="36"/>
      <c r="E369" s="36"/>
      <c r="F369" s="35"/>
      <c r="G369" s="35"/>
      <c r="H369" s="35"/>
      <c r="I369" s="35"/>
      <c r="J369" s="35"/>
      <c r="K369" s="37"/>
      <c r="L369" s="38"/>
      <c r="M369" s="37"/>
      <c r="N369" s="38"/>
      <c r="O369" s="35"/>
      <c r="P369" s="35"/>
      <c r="Q369" s="35"/>
      <c r="R369" s="35"/>
      <c r="S369" s="37"/>
      <c r="T369" s="38"/>
      <c r="U369" s="37"/>
      <c r="V369" s="38"/>
      <c r="W369" s="35"/>
    </row>
    <row r="370" spans="1:23" ht="18" customHeight="1">
      <c r="A370" s="35"/>
      <c r="B370" s="35"/>
      <c r="C370" s="35"/>
      <c r="D370" s="36"/>
      <c r="E370" s="36"/>
      <c r="F370" s="35"/>
      <c r="G370" s="35"/>
      <c r="H370" s="35"/>
      <c r="I370" s="35"/>
      <c r="J370" s="35"/>
      <c r="K370" s="37"/>
      <c r="L370" s="38"/>
      <c r="M370" s="37"/>
      <c r="N370" s="38"/>
      <c r="O370" s="35"/>
      <c r="P370" s="35"/>
      <c r="Q370" s="35"/>
      <c r="R370" s="35"/>
      <c r="S370" s="37"/>
      <c r="T370" s="38"/>
      <c r="U370" s="37"/>
      <c r="V370" s="38"/>
      <c r="W370" s="35"/>
    </row>
    <row r="371" spans="1:23" ht="18" customHeight="1">
      <c r="A371" s="35"/>
      <c r="B371" s="35"/>
      <c r="C371" s="35"/>
      <c r="D371" s="36"/>
      <c r="E371" s="36"/>
      <c r="F371" s="35"/>
      <c r="G371" s="35"/>
      <c r="H371" s="35"/>
      <c r="I371" s="35"/>
      <c r="J371" s="35"/>
      <c r="K371" s="37"/>
      <c r="L371" s="38"/>
      <c r="M371" s="37"/>
      <c r="N371" s="38"/>
      <c r="O371" s="35"/>
      <c r="P371" s="35"/>
      <c r="Q371" s="35"/>
      <c r="R371" s="35"/>
      <c r="S371" s="37"/>
      <c r="T371" s="38"/>
      <c r="U371" s="37"/>
      <c r="V371" s="38"/>
      <c r="W371" s="35"/>
    </row>
    <row r="372" spans="1:23" ht="18" customHeight="1">
      <c r="A372" s="35"/>
      <c r="B372" s="35"/>
      <c r="C372" s="35"/>
      <c r="D372" s="36"/>
      <c r="E372" s="36"/>
      <c r="F372" s="35"/>
      <c r="G372" s="35"/>
      <c r="H372" s="35"/>
      <c r="I372" s="35"/>
      <c r="J372" s="35"/>
      <c r="K372" s="37"/>
      <c r="L372" s="38"/>
      <c r="M372" s="37"/>
      <c r="N372" s="38"/>
      <c r="O372" s="35"/>
      <c r="P372" s="35"/>
      <c r="Q372" s="35"/>
      <c r="R372" s="35"/>
      <c r="S372" s="37"/>
      <c r="T372" s="38"/>
      <c r="U372" s="37"/>
      <c r="V372" s="38"/>
      <c r="W372" s="35"/>
    </row>
    <row r="373" spans="1:23" ht="18" customHeight="1">
      <c r="A373" s="35"/>
      <c r="B373" s="35"/>
      <c r="C373" s="35"/>
      <c r="D373" s="36"/>
      <c r="E373" s="36"/>
      <c r="F373" s="35"/>
      <c r="G373" s="35"/>
      <c r="H373" s="35"/>
      <c r="I373" s="35"/>
      <c r="J373" s="35"/>
      <c r="K373" s="37"/>
      <c r="L373" s="38"/>
      <c r="M373" s="37"/>
      <c r="N373" s="38"/>
      <c r="O373" s="35"/>
      <c r="P373" s="35"/>
      <c r="Q373" s="35"/>
      <c r="R373" s="35"/>
      <c r="S373" s="37"/>
      <c r="T373" s="38"/>
      <c r="U373" s="37"/>
      <c r="V373" s="38"/>
      <c r="W373" s="35"/>
    </row>
    <row r="374" spans="1:23" ht="18" customHeight="1">
      <c r="A374" s="35"/>
      <c r="B374" s="35"/>
      <c r="C374" s="35"/>
      <c r="D374" s="36"/>
      <c r="E374" s="36"/>
      <c r="F374" s="35"/>
      <c r="G374" s="35"/>
      <c r="H374" s="35"/>
      <c r="I374" s="35"/>
      <c r="J374" s="35"/>
      <c r="K374" s="37"/>
      <c r="L374" s="38"/>
      <c r="M374" s="37"/>
      <c r="N374" s="38"/>
      <c r="O374" s="35"/>
      <c r="P374" s="35"/>
      <c r="Q374" s="35"/>
      <c r="R374" s="35"/>
      <c r="S374" s="37"/>
      <c r="T374" s="38"/>
      <c r="U374" s="37"/>
      <c r="V374" s="38"/>
      <c r="W374" s="35"/>
    </row>
    <row r="375" spans="1:23" ht="18" customHeight="1">
      <c r="A375" s="35"/>
      <c r="B375" s="35"/>
      <c r="C375" s="35"/>
      <c r="D375" s="36"/>
      <c r="E375" s="36"/>
      <c r="F375" s="35"/>
      <c r="G375" s="35"/>
      <c r="H375" s="35"/>
      <c r="I375" s="35"/>
      <c r="J375" s="35"/>
      <c r="K375" s="37"/>
      <c r="L375" s="38"/>
      <c r="M375" s="37"/>
      <c r="N375" s="38"/>
      <c r="O375" s="35"/>
      <c r="P375" s="35"/>
      <c r="Q375" s="35"/>
      <c r="R375" s="35"/>
      <c r="S375" s="37"/>
      <c r="T375" s="38"/>
      <c r="U375" s="37"/>
      <c r="V375" s="38"/>
      <c r="W375" s="35"/>
    </row>
    <row r="376" spans="1:23" ht="18" customHeight="1">
      <c r="A376" s="35"/>
      <c r="B376" s="35"/>
      <c r="C376" s="35"/>
      <c r="D376" s="36"/>
      <c r="E376" s="36"/>
      <c r="F376" s="35"/>
      <c r="G376" s="35"/>
      <c r="H376" s="35"/>
      <c r="I376" s="35"/>
      <c r="J376" s="35"/>
      <c r="K376" s="37"/>
      <c r="L376" s="38"/>
      <c r="M376" s="37"/>
      <c r="N376" s="38"/>
      <c r="O376" s="35"/>
      <c r="P376" s="35"/>
      <c r="Q376" s="35"/>
      <c r="R376" s="35"/>
      <c r="S376" s="37"/>
      <c r="T376" s="38"/>
      <c r="U376" s="37"/>
      <c r="V376" s="38"/>
      <c r="W376" s="35"/>
    </row>
    <row r="377" spans="1:23" ht="18" customHeight="1">
      <c r="A377" s="35"/>
      <c r="B377" s="35"/>
      <c r="C377" s="35"/>
      <c r="D377" s="36"/>
      <c r="E377" s="36"/>
      <c r="F377" s="35"/>
      <c r="G377" s="35"/>
      <c r="H377" s="35"/>
      <c r="I377" s="35"/>
      <c r="J377" s="35"/>
      <c r="K377" s="37"/>
      <c r="L377" s="38"/>
      <c r="M377" s="37"/>
      <c r="N377" s="38"/>
      <c r="O377" s="35"/>
      <c r="P377" s="35"/>
      <c r="Q377" s="35"/>
      <c r="R377" s="35"/>
      <c r="S377" s="37"/>
      <c r="T377" s="38"/>
      <c r="U377" s="37"/>
      <c r="V377" s="38"/>
      <c r="W377" s="35"/>
    </row>
    <row r="378" spans="1:23" ht="18" customHeight="1">
      <c r="A378" s="35"/>
      <c r="B378" s="35"/>
      <c r="C378" s="35"/>
      <c r="D378" s="36"/>
      <c r="E378" s="36"/>
      <c r="F378" s="35"/>
      <c r="G378" s="35"/>
      <c r="H378" s="35"/>
      <c r="I378" s="35"/>
      <c r="J378" s="35"/>
      <c r="K378" s="37"/>
      <c r="L378" s="38"/>
      <c r="M378" s="37"/>
      <c r="N378" s="38"/>
      <c r="O378" s="35"/>
      <c r="P378" s="35"/>
      <c r="Q378" s="35"/>
      <c r="R378" s="35"/>
      <c r="S378" s="37"/>
      <c r="T378" s="38"/>
      <c r="U378" s="37"/>
      <c r="V378" s="38"/>
      <c r="W378" s="35"/>
    </row>
    <row r="379" spans="1:23" ht="18" customHeight="1">
      <c r="A379" s="35"/>
      <c r="B379" s="35"/>
      <c r="C379" s="35"/>
      <c r="D379" s="36"/>
      <c r="E379" s="36"/>
      <c r="F379" s="35"/>
      <c r="G379" s="35"/>
      <c r="H379" s="35"/>
      <c r="I379" s="35"/>
      <c r="J379" s="35"/>
      <c r="K379" s="37"/>
      <c r="L379" s="38"/>
      <c r="M379" s="37"/>
      <c r="N379" s="38"/>
      <c r="O379" s="35"/>
      <c r="P379" s="35"/>
      <c r="Q379" s="35"/>
      <c r="R379" s="35"/>
      <c r="S379" s="37"/>
      <c r="T379" s="38"/>
      <c r="U379" s="37"/>
      <c r="V379" s="38"/>
      <c r="W379" s="35"/>
    </row>
    <row r="380" spans="1:23" ht="18" customHeight="1">
      <c r="A380" s="35"/>
      <c r="B380" s="35"/>
      <c r="C380" s="35"/>
      <c r="D380" s="36"/>
      <c r="E380" s="36"/>
      <c r="F380" s="35"/>
      <c r="G380" s="35"/>
      <c r="H380" s="35"/>
      <c r="I380" s="35"/>
      <c r="J380" s="35"/>
      <c r="K380" s="37"/>
      <c r="L380" s="38"/>
      <c r="M380" s="37"/>
      <c r="N380" s="38"/>
      <c r="O380" s="35"/>
      <c r="P380" s="35"/>
      <c r="Q380" s="35"/>
      <c r="R380" s="35"/>
      <c r="S380" s="37"/>
      <c r="T380" s="38"/>
      <c r="U380" s="37"/>
      <c r="V380" s="38"/>
      <c r="W380" s="35"/>
    </row>
    <row r="381" spans="1:23" ht="18" customHeight="1">
      <c r="A381" s="35"/>
      <c r="B381" s="35"/>
      <c r="C381" s="35"/>
      <c r="D381" s="36"/>
      <c r="E381" s="36"/>
      <c r="F381" s="35"/>
      <c r="G381" s="35"/>
      <c r="H381" s="35"/>
      <c r="I381" s="35"/>
      <c r="J381" s="35"/>
      <c r="K381" s="37"/>
      <c r="L381" s="38"/>
      <c r="M381" s="37"/>
      <c r="N381" s="38"/>
      <c r="O381" s="35"/>
      <c r="P381" s="35"/>
      <c r="Q381" s="35"/>
      <c r="R381" s="35"/>
      <c r="S381" s="37"/>
      <c r="T381" s="38"/>
      <c r="U381" s="37"/>
      <c r="V381" s="38"/>
      <c r="W381" s="35"/>
    </row>
    <row r="382" spans="1:23" ht="18" customHeight="1">
      <c r="A382" s="35"/>
      <c r="B382" s="35"/>
      <c r="C382" s="35"/>
      <c r="D382" s="36"/>
      <c r="E382" s="36"/>
      <c r="F382" s="35"/>
      <c r="G382" s="35"/>
      <c r="H382" s="35"/>
      <c r="I382" s="35"/>
      <c r="J382" s="35"/>
      <c r="K382" s="37"/>
      <c r="L382" s="38"/>
      <c r="M382" s="37"/>
      <c r="N382" s="38"/>
      <c r="O382" s="35"/>
      <c r="P382" s="35"/>
      <c r="Q382" s="35"/>
      <c r="R382" s="35"/>
      <c r="S382" s="37"/>
      <c r="T382" s="38"/>
      <c r="U382" s="37"/>
      <c r="V382" s="38"/>
      <c r="W382" s="35"/>
    </row>
    <row r="383" spans="1:23" ht="18" customHeight="1">
      <c r="A383" s="35"/>
      <c r="B383" s="35"/>
      <c r="C383" s="35"/>
      <c r="D383" s="36"/>
      <c r="E383" s="36"/>
      <c r="F383" s="35"/>
      <c r="G383" s="35"/>
      <c r="H383" s="35"/>
      <c r="I383" s="35"/>
      <c r="J383" s="35"/>
      <c r="K383" s="37"/>
      <c r="L383" s="38"/>
      <c r="M383" s="37"/>
      <c r="N383" s="38"/>
      <c r="O383" s="35"/>
      <c r="P383" s="35"/>
      <c r="Q383" s="35"/>
      <c r="R383" s="35"/>
      <c r="S383" s="37"/>
      <c r="T383" s="38"/>
      <c r="U383" s="37"/>
      <c r="V383" s="38"/>
      <c r="W383" s="35"/>
    </row>
    <row r="384" spans="1:23" ht="18" customHeight="1">
      <c r="A384" s="35"/>
      <c r="B384" s="35"/>
      <c r="C384" s="35"/>
      <c r="D384" s="36"/>
      <c r="E384" s="36"/>
      <c r="F384" s="35"/>
      <c r="G384" s="35"/>
      <c r="H384" s="35"/>
      <c r="I384" s="35"/>
      <c r="J384" s="35"/>
      <c r="K384" s="37"/>
      <c r="L384" s="38"/>
      <c r="M384" s="37"/>
      <c r="N384" s="38"/>
      <c r="O384" s="35"/>
      <c r="P384" s="35"/>
      <c r="Q384" s="35"/>
      <c r="R384" s="35"/>
      <c r="S384" s="37"/>
      <c r="T384" s="38"/>
      <c r="U384" s="37"/>
      <c r="V384" s="38"/>
      <c r="W384" s="35"/>
    </row>
    <row r="385" spans="1:23" ht="18" customHeight="1">
      <c r="A385" s="35"/>
      <c r="B385" s="35"/>
      <c r="C385" s="35"/>
      <c r="D385" s="36"/>
      <c r="E385" s="36"/>
      <c r="F385" s="35"/>
      <c r="G385" s="35"/>
      <c r="H385" s="35"/>
      <c r="I385" s="35"/>
      <c r="J385" s="35"/>
      <c r="K385" s="37"/>
      <c r="L385" s="38"/>
      <c r="M385" s="37"/>
      <c r="N385" s="38"/>
      <c r="O385" s="35"/>
      <c r="P385" s="35"/>
      <c r="Q385" s="35"/>
      <c r="R385" s="35"/>
      <c r="S385" s="37"/>
      <c r="T385" s="38"/>
      <c r="U385" s="37"/>
      <c r="V385" s="38"/>
      <c r="W385" s="35"/>
    </row>
    <row r="386" spans="1:23" ht="18" customHeight="1">
      <c r="A386" s="35"/>
      <c r="B386" s="35"/>
      <c r="C386" s="35"/>
      <c r="D386" s="36"/>
      <c r="E386" s="36"/>
      <c r="F386" s="35"/>
      <c r="G386" s="35"/>
      <c r="H386" s="35"/>
      <c r="I386" s="35"/>
      <c r="J386" s="35"/>
      <c r="K386" s="37"/>
      <c r="L386" s="38"/>
      <c r="M386" s="37"/>
      <c r="N386" s="38"/>
      <c r="O386" s="35"/>
      <c r="P386" s="35"/>
      <c r="Q386" s="35"/>
      <c r="R386" s="35"/>
      <c r="S386" s="37"/>
      <c r="T386" s="38"/>
      <c r="U386" s="37"/>
      <c r="V386" s="38"/>
      <c r="W386" s="35"/>
    </row>
    <row r="387" spans="1:23" ht="18" customHeight="1">
      <c r="A387" s="35"/>
      <c r="B387" s="35"/>
      <c r="C387" s="35"/>
      <c r="D387" s="36"/>
      <c r="E387" s="36"/>
      <c r="F387" s="35"/>
      <c r="G387" s="35"/>
      <c r="H387" s="35"/>
      <c r="I387" s="35"/>
      <c r="J387" s="35"/>
      <c r="K387" s="37"/>
      <c r="L387" s="38"/>
      <c r="M387" s="37"/>
      <c r="N387" s="38"/>
      <c r="O387" s="35"/>
      <c r="P387" s="35"/>
      <c r="Q387" s="35"/>
      <c r="R387" s="35"/>
      <c r="S387" s="37"/>
      <c r="T387" s="38"/>
      <c r="U387" s="37"/>
      <c r="V387" s="38"/>
      <c r="W387" s="35"/>
    </row>
    <row r="388" spans="1:23" ht="18" customHeight="1">
      <c r="A388" s="35"/>
      <c r="B388" s="35"/>
      <c r="C388" s="35"/>
      <c r="D388" s="36"/>
      <c r="E388" s="36"/>
      <c r="F388" s="35"/>
      <c r="G388" s="35"/>
      <c r="H388" s="35"/>
      <c r="I388" s="35"/>
      <c r="J388" s="35"/>
      <c r="K388" s="37"/>
      <c r="L388" s="38"/>
      <c r="M388" s="37"/>
      <c r="N388" s="38"/>
      <c r="O388" s="35"/>
      <c r="P388" s="35"/>
      <c r="Q388" s="35"/>
      <c r="R388" s="35"/>
      <c r="S388" s="37"/>
      <c r="T388" s="38"/>
      <c r="U388" s="37"/>
      <c r="V388" s="38"/>
      <c r="W388" s="35"/>
    </row>
    <row r="389" spans="1:23" ht="18" customHeight="1">
      <c r="A389" s="35"/>
      <c r="B389" s="35"/>
      <c r="C389" s="35"/>
      <c r="D389" s="36"/>
      <c r="E389" s="36"/>
      <c r="F389" s="35"/>
      <c r="G389" s="35"/>
      <c r="H389" s="35"/>
      <c r="I389" s="35"/>
      <c r="J389" s="35"/>
      <c r="K389" s="37"/>
      <c r="L389" s="38"/>
      <c r="M389" s="37"/>
      <c r="N389" s="38"/>
      <c r="O389" s="35"/>
      <c r="P389" s="35"/>
      <c r="Q389" s="35"/>
      <c r="R389" s="35"/>
      <c r="S389" s="37"/>
      <c r="T389" s="38"/>
      <c r="U389" s="37"/>
      <c r="V389" s="38"/>
      <c r="W389" s="35"/>
    </row>
    <row r="390" spans="1:23" ht="18" customHeight="1">
      <c r="A390" s="35"/>
      <c r="B390" s="35"/>
      <c r="C390" s="35"/>
      <c r="D390" s="36"/>
      <c r="E390" s="36"/>
      <c r="F390" s="35"/>
      <c r="G390" s="35"/>
      <c r="H390" s="35"/>
      <c r="I390" s="35"/>
      <c r="J390" s="35"/>
      <c r="K390" s="37"/>
      <c r="L390" s="38"/>
      <c r="M390" s="37"/>
      <c r="N390" s="38"/>
      <c r="O390" s="35"/>
      <c r="P390" s="35"/>
      <c r="Q390" s="35"/>
      <c r="R390" s="35"/>
      <c r="S390" s="37"/>
      <c r="T390" s="38"/>
      <c r="U390" s="37"/>
      <c r="V390" s="38"/>
      <c r="W390" s="35"/>
    </row>
    <row r="391" spans="1:23" ht="18" customHeight="1">
      <c r="A391" s="35"/>
      <c r="B391" s="35"/>
      <c r="C391" s="35"/>
      <c r="D391" s="36"/>
      <c r="E391" s="36"/>
      <c r="F391" s="35"/>
      <c r="G391" s="35"/>
      <c r="H391" s="35"/>
      <c r="I391" s="35"/>
      <c r="J391" s="35"/>
      <c r="K391" s="37"/>
      <c r="L391" s="38"/>
      <c r="M391" s="37"/>
      <c r="N391" s="38"/>
      <c r="O391" s="35"/>
      <c r="P391" s="35"/>
      <c r="Q391" s="35"/>
      <c r="R391" s="35"/>
      <c r="S391" s="37"/>
      <c r="T391" s="38"/>
      <c r="U391" s="37"/>
      <c r="V391" s="38"/>
      <c r="W391" s="35"/>
    </row>
    <row r="392" spans="1:23" ht="18" customHeight="1">
      <c r="A392" s="35"/>
      <c r="B392" s="35"/>
      <c r="C392" s="35"/>
      <c r="D392" s="36"/>
      <c r="E392" s="36"/>
      <c r="F392" s="35"/>
      <c r="G392" s="35"/>
      <c r="H392" s="35"/>
      <c r="I392" s="35"/>
      <c r="J392" s="35"/>
      <c r="K392" s="37"/>
      <c r="L392" s="38"/>
      <c r="M392" s="37"/>
      <c r="N392" s="38"/>
      <c r="O392" s="35"/>
      <c r="P392" s="35"/>
      <c r="Q392" s="35"/>
      <c r="R392" s="35"/>
      <c r="S392" s="37"/>
      <c r="T392" s="38"/>
      <c r="U392" s="37"/>
      <c r="V392" s="38"/>
      <c r="W392" s="35"/>
    </row>
    <row r="393" spans="1:23" ht="18" customHeight="1">
      <c r="A393" s="35"/>
      <c r="B393" s="35"/>
      <c r="C393" s="35"/>
      <c r="D393" s="36"/>
      <c r="E393" s="36"/>
      <c r="F393" s="35"/>
      <c r="G393" s="35"/>
      <c r="H393" s="35"/>
      <c r="I393" s="35"/>
      <c r="J393" s="35"/>
      <c r="K393" s="37"/>
      <c r="L393" s="38"/>
      <c r="M393" s="37"/>
      <c r="N393" s="38"/>
      <c r="O393" s="35"/>
      <c r="P393" s="35"/>
      <c r="Q393" s="35"/>
      <c r="R393" s="35"/>
      <c r="S393" s="37"/>
      <c r="T393" s="38"/>
      <c r="U393" s="37"/>
      <c r="V393" s="38"/>
      <c r="W393" s="35"/>
    </row>
    <row r="394" spans="1:23" ht="18" customHeight="1">
      <c r="A394" s="35"/>
      <c r="B394" s="35"/>
      <c r="C394" s="35"/>
      <c r="D394" s="36"/>
      <c r="E394" s="36"/>
      <c r="F394" s="35"/>
      <c r="G394" s="35"/>
      <c r="H394" s="35"/>
      <c r="I394" s="35"/>
      <c r="J394" s="35"/>
      <c r="K394" s="37"/>
      <c r="L394" s="38"/>
      <c r="M394" s="37"/>
      <c r="N394" s="38"/>
      <c r="O394" s="35"/>
      <c r="P394" s="35"/>
      <c r="Q394" s="35"/>
      <c r="R394" s="35"/>
      <c r="S394" s="37"/>
      <c r="T394" s="38"/>
      <c r="U394" s="37"/>
      <c r="V394" s="38"/>
      <c r="W394" s="35"/>
    </row>
    <row r="395" spans="1:23" ht="18" customHeight="1">
      <c r="A395" s="35"/>
      <c r="B395" s="35"/>
      <c r="C395" s="35"/>
      <c r="D395" s="36"/>
      <c r="E395" s="36"/>
      <c r="F395" s="35"/>
      <c r="G395" s="35"/>
      <c r="H395" s="35"/>
      <c r="I395" s="35"/>
      <c r="J395" s="35"/>
      <c r="K395" s="37"/>
      <c r="L395" s="38"/>
      <c r="M395" s="37"/>
      <c r="N395" s="38"/>
      <c r="O395" s="35"/>
      <c r="P395" s="35"/>
      <c r="Q395" s="35"/>
      <c r="R395" s="35"/>
      <c r="S395" s="37"/>
      <c r="T395" s="38"/>
      <c r="U395" s="37"/>
      <c r="V395" s="38"/>
      <c r="W395" s="35"/>
    </row>
    <row r="396" spans="1:23" ht="18" customHeight="1">
      <c r="A396" s="35"/>
      <c r="B396" s="35"/>
      <c r="C396" s="35"/>
      <c r="D396" s="36"/>
      <c r="E396" s="36"/>
      <c r="F396" s="35"/>
      <c r="G396" s="35"/>
      <c r="H396" s="35"/>
      <c r="I396" s="35"/>
      <c r="J396" s="35"/>
      <c r="K396" s="37"/>
      <c r="L396" s="38"/>
      <c r="M396" s="37"/>
      <c r="N396" s="38"/>
      <c r="O396" s="35"/>
      <c r="P396" s="35"/>
      <c r="Q396" s="35"/>
      <c r="R396" s="35"/>
      <c r="S396" s="37"/>
      <c r="T396" s="38"/>
      <c r="U396" s="37"/>
      <c r="V396" s="38"/>
      <c r="W396" s="35"/>
    </row>
    <row r="397" spans="1:23" ht="18" customHeight="1">
      <c r="A397" s="35"/>
      <c r="B397" s="35"/>
      <c r="C397" s="35"/>
      <c r="D397" s="36"/>
      <c r="E397" s="36"/>
      <c r="F397" s="35"/>
      <c r="G397" s="35"/>
      <c r="H397" s="35"/>
      <c r="I397" s="35"/>
      <c r="J397" s="35"/>
      <c r="K397" s="37"/>
      <c r="L397" s="38"/>
      <c r="M397" s="37"/>
      <c r="N397" s="38"/>
      <c r="O397" s="35"/>
      <c r="P397" s="35"/>
      <c r="Q397" s="35"/>
      <c r="R397" s="35"/>
      <c r="S397" s="37"/>
      <c r="T397" s="38"/>
      <c r="U397" s="37"/>
      <c r="V397" s="38"/>
      <c r="W397" s="35"/>
    </row>
    <row r="398" spans="1:23" ht="18" customHeight="1">
      <c r="A398" s="35"/>
      <c r="B398" s="35"/>
      <c r="C398" s="35"/>
      <c r="D398" s="36"/>
      <c r="E398" s="36"/>
      <c r="F398" s="35"/>
      <c r="G398" s="35"/>
      <c r="H398" s="35"/>
      <c r="I398" s="35"/>
      <c r="J398" s="35"/>
      <c r="K398" s="37"/>
      <c r="L398" s="38"/>
      <c r="M398" s="37"/>
      <c r="N398" s="38"/>
      <c r="O398" s="35"/>
      <c r="P398" s="35"/>
      <c r="Q398" s="35"/>
      <c r="R398" s="35"/>
      <c r="S398" s="37"/>
      <c r="T398" s="38"/>
      <c r="U398" s="37"/>
      <c r="V398" s="38"/>
      <c r="W398" s="35"/>
    </row>
    <row r="399" spans="1:23" ht="18" customHeight="1">
      <c r="A399" s="35"/>
      <c r="B399" s="35"/>
      <c r="C399" s="35"/>
      <c r="D399" s="36"/>
      <c r="E399" s="36"/>
      <c r="F399" s="35"/>
      <c r="G399" s="35"/>
      <c r="H399" s="35"/>
      <c r="I399" s="35"/>
      <c r="J399" s="35"/>
      <c r="K399" s="37"/>
      <c r="L399" s="38"/>
      <c r="M399" s="37"/>
      <c r="N399" s="38"/>
      <c r="O399" s="35"/>
      <c r="P399" s="35"/>
      <c r="Q399" s="35"/>
      <c r="R399" s="35"/>
      <c r="S399" s="37"/>
      <c r="T399" s="38"/>
      <c r="U399" s="37"/>
      <c r="V399" s="38"/>
      <c r="W399" s="35"/>
    </row>
    <row r="400" spans="1:23" ht="18" customHeight="1">
      <c r="A400" s="35"/>
      <c r="B400" s="35"/>
      <c r="C400" s="35"/>
      <c r="D400" s="36"/>
      <c r="E400" s="36"/>
      <c r="F400" s="35"/>
      <c r="G400" s="35"/>
      <c r="H400" s="35"/>
      <c r="I400" s="35"/>
      <c r="J400" s="35"/>
      <c r="K400" s="37"/>
      <c r="L400" s="38"/>
      <c r="M400" s="37"/>
      <c r="N400" s="38"/>
      <c r="O400" s="35"/>
      <c r="P400" s="35"/>
      <c r="Q400" s="35"/>
      <c r="R400" s="35"/>
      <c r="S400" s="37"/>
      <c r="T400" s="38"/>
      <c r="U400" s="37"/>
      <c r="V400" s="38"/>
      <c r="W400" s="35"/>
    </row>
    <row r="401" spans="1:23" ht="18" customHeight="1">
      <c r="A401" s="35"/>
      <c r="B401" s="35"/>
      <c r="C401" s="35"/>
      <c r="D401" s="36"/>
      <c r="E401" s="36"/>
      <c r="F401" s="35"/>
      <c r="G401" s="35"/>
      <c r="H401" s="35"/>
      <c r="I401" s="35"/>
      <c r="J401" s="35"/>
      <c r="K401" s="37"/>
      <c r="L401" s="38"/>
      <c r="M401" s="37"/>
      <c r="N401" s="38"/>
      <c r="O401" s="35"/>
      <c r="P401" s="35"/>
      <c r="Q401" s="35"/>
      <c r="R401" s="35"/>
      <c r="S401" s="37"/>
      <c r="T401" s="38"/>
      <c r="U401" s="37"/>
      <c r="V401" s="38"/>
      <c r="W401" s="35"/>
    </row>
    <row r="402" spans="1:23" ht="18" customHeight="1">
      <c r="A402" s="35"/>
      <c r="B402" s="35"/>
      <c r="C402" s="35"/>
      <c r="D402" s="36"/>
      <c r="E402" s="36"/>
      <c r="F402" s="35"/>
      <c r="G402" s="35"/>
      <c r="H402" s="35"/>
      <c r="I402" s="35"/>
      <c r="J402" s="35"/>
      <c r="K402" s="37"/>
      <c r="L402" s="38"/>
      <c r="M402" s="37"/>
      <c r="N402" s="38"/>
      <c r="O402" s="35"/>
      <c r="P402" s="35"/>
      <c r="Q402" s="35"/>
      <c r="R402" s="35"/>
      <c r="S402" s="37"/>
      <c r="T402" s="38"/>
      <c r="U402" s="37"/>
      <c r="V402" s="38"/>
      <c r="W402" s="35"/>
    </row>
    <row r="403" spans="1:23" ht="18" customHeight="1">
      <c r="A403" s="35"/>
      <c r="B403" s="35"/>
      <c r="C403" s="35"/>
      <c r="D403" s="36"/>
      <c r="E403" s="36"/>
      <c r="F403" s="35"/>
      <c r="G403" s="35"/>
      <c r="H403" s="35"/>
      <c r="I403" s="35"/>
      <c r="J403" s="35"/>
      <c r="K403" s="37"/>
      <c r="L403" s="38"/>
      <c r="M403" s="37"/>
      <c r="N403" s="38"/>
      <c r="O403" s="35"/>
      <c r="P403" s="35"/>
      <c r="Q403" s="35"/>
      <c r="R403" s="35"/>
      <c r="S403" s="37"/>
      <c r="T403" s="38"/>
      <c r="U403" s="37"/>
      <c r="V403" s="38"/>
      <c r="W403" s="35"/>
    </row>
    <row r="404" spans="1:23" ht="18" customHeight="1">
      <c r="A404" s="35"/>
      <c r="B404" s="35"/>
      <c r="C404" s="35"/>
      <c r="D404" s="36"/>
      <c r="E404" s="36"/>
      <c r="F404" s="35"/>
      <c r="G404" s="35"/>
      <c r="H404" s="35"/>
      <c r="I404" s="35"/>
      <c r="J404" s="35"/>
      <c r="K404" s="37"/>
      <c r="L404" s="38"/>
      <c r="M404" s="37"/>
      <c r="N404" s="38"/>
      <c r="O404" s="35"/>
      <c r="P404" s="35"/>
      <c r="Q404" s="35"/>
      <c r="R404" s="35"/>
      <c r="S404" s="37"/>
      <c r="T404" s="38"/>
      <c r="U404" s="37"/>
      <c r="V404" s="38"/>
      <c r="W404" s="35"/>
    </row>
    <row r="405" spans="1:23" ht="18" customHeight="1">
      <c r="A405" s="35"/>
      <c r="B405" s="35"/>
      <c r="C405" s="35"/>
      <c r="D405" s="36"/>
      <c r="E405" s="36"/>
      <c r="F405" s="35"/>
      <c r="G405" s="35"/>
      <c r="H405" s="35"/>
      <c r="I405" s="35"/>
      <c r="J405" s="35"/>
      <c r="K405" s="37"/>
      <c r="L405" s="38"/>
      <c r="M405" s="37"/>
      <c r="N405" s="38"/>
      <c r="O405" s="35"/>
      <c r="P405" s="35"/>
      <c r="Q405" s="35"/>
      <c r="R405" s="35"/>
      <c r="S405" s="37"/>
      <c r="T405" s="38"/>
      <c r="U405" s="37"/>
      <c r="V405" s="38"/>
      <c r="W405" s="35"/>
    </row>
    <row r="406" spans="1:23" ht="18" customHeight="1">
      <c r="A406" s="35"/>
      <c r="B406" s="35"/>
      <c r="C406" s="35"/>
      <c r="D406" s="36"/>
      <c r="E406" s="36"/>
      <c r="F406" s="35"/>
      <c r="G406" s="35"/>
      <c r="H406" s="35"/>
      <c r="I406" s="35"/>
      <c r="J406" s="35"/>
      <c r="K406" s="37"/>
      <c r="L406" s="38"/>
      <c r="M406" s="37"/>
      <c r="N406" s="38"/>
      <c r="O406" s="35"/>
      <c r="P406" s="35"/>
      <c r="Q406" s="35"/>
      <c r="R406" s="35"/>
      <c r="S406" s="37"/>
      <c r="T406" s="38"/>
      <c r="U406" s="37"/>
      <c r="V406" s="38"/>
      <c r="W406" s="35"/>
    </row>
    <row r="407" spans="1:23" ht="18" customHeight="1">
      <c r="A407" s="35"/>
      <c r="B407" s="35"/>
      <c r="C407" s="35"/>
      <c r="D407" s="36"/>
      <c r="E407" s="36"/>
      <c r="F407" s="35"/>
      <c r="G407" s="35"/>
      <c r="H407" s="35"/>
      <c r="I407" s="35"/>
      <c r="J407" s="35"/>
      <c r="K407" s="37"/>
      <c r="L407" s="38"/>
      <c r="M407" s="37"/>
      <c r="N407" s="38"/>
      <c r="O407" s="35"/>
      <c r="P407" s="35"/>
      <c r="Q407" s="35"/>
      <c r="R407" s="35"/>
      <c r="S407" s="37"/>
      <c r="T407" s="38"/>
      <c r="U407" s="37"/>
      <c r="V407" s="38"/>
      <c r="W407" s="35"/>
    </row>
    <row r="408" spans="1:23" ht="18" customHeight="1">
      <c r="A408" s="35"/>
      <c r="B408" s="35"/>
      <c r="C408" s="35"/>
      <c r="D408" s="36"/>
      <c r="E408" s="36"/>
      <c r="F408" s="35"/>
      <c r="G408" s="35"/>
      <c r="H408" s="35"/>
      <c r="I408" s="35"/>
      <c r="J408" s="35"/>
      <c r="K408" s="37"/>
      <c r="L408" s="38"/>
      <c r="M408" s="37"/>
      <c r="N408" s="38"/>
      <c r="O408" s="35"/>
      <c r="P408" s="35"/>
      <c r="Q408" s="35"/>
      <c r="R408" s="35"/>
      <c r="S408" s="37"/>
      <c r="T408" s="38"/>
      <c r="U408" s="37"/>
      <c r="V408" s="38"/>
      <c r="W408" s="35"/>
    </row>
    <row r="409" spans="1:23" ht="18" customHeight="1">
      <c r="A409" s="35"/>
      <c r="B409" s="35"/>
      <c r="C409" s="35"/>
      <c r="D409" s="36"/>
      <c r="E409" s="36"/>
      <c r="F409" s="35"/>
      <c r="G409" s="35"/>
      <c r="H409" s="35"/>
      <c r="I409" s="35"/>
      <c r="J409" s="35"/>
      <c r="K409" s="37"/>
      <c r="L409" s="38"/>
      <c r="M409" s="37"/>
      <c r="N409" s="38"/>
      <c r="O409" s="35"/>
      <c r="P409" s="35"/>
      <c r="Q409" s="35"/>
      <c r="R409" s="35"/>
      <c r="S409" s="37"/>
      <c r="T409" s="38"/>
      <c r="U409" s="37"/>
      <c r="V409" s="38"/>
      <c r="W409" s="35"/>
    </row>
    <row r="410" spans="1:23" ht="18" customHeight="1">
      <c r="A410" s="35"/>
      <c r="B410" s="35"/>
      <c r="C410" s="35"/>
      <c r="D410" s="36"/>
      <c r="E410" s="36"/>
      <c r="F410" s="35"/>
      <c r="G410" s="35"/>
      <c r="H410" s="35"/>
      <c r="I410" s="35"/>
      <c r="J410" s="35"/>
      <c r="K410" s="37"/>
      <c r="L410" s="38"/>
      <c r="M410" s="37"/>
      <c r="N410" s="38"/>
      <c r="O410" s="35"/>
      <c r="P410" s="35"/>
      <c r="Q410" s="35"/>
      <c r="R410" s="35"/>
      <c r="S410" s="37"/>
      <c r="T410" s="38"/>
      <c r="U410" s="37"/>
      <c r="V410" s="38"/>
      <c r="W410" s="35"/>
    </row>
    <row r="411" spans="1:23" ht="18" customHeight="1">
      <c r="A411" s="35"/>
      <c r="B411" s="35"/>
      <c r="C411" s="35"/>
      <c r="D411" s="36"/>
      <c r="E411" s="36"/>
      <c r="F411" s="35"/>
      <c r="G411" s="35"/>
      <c r="H411" s="35"/>
      <c r="I411" s="35"/>
      <c r="J411" s="35"/>
      <c r="K411" s="37"/>
      <c r="L411" s="38"/>
      <c r="M411" s="37"/>
      <c r="N411" s="38"/>
      <c r="O411" s="35"/>
      <c r="P411" s="35"/>
      <c r="Q411" s="35"/>
      <c r="R411" s="35"/>
      <c r="S411" s="37"/>
      <c r="T411" s="38"/>
      <c r="U411" s="37"/>
      <c r="V411" s="38"/>
      <c r="W411" s="35"/>
    </row>
    <row r="412" spans="1:23" ht="18" customHeight="1">
      <c r="A412" s="35"/>
      <c r="B412" s="35"/>
      <c r="C412" s="35"/>
      <c r="D412" s="36"/>
      <c r="E412" s="36"/>
      <c r="F412" s="35"/>
      <c r="G412" s="35"/>
      <c r="H412" s="35"/>
      <c r="I412" s="35"/>
      <c r="J412" s="35"/>
      <c r="K412" s="37"/>
      <c r="L412" s="38"/>
      <c r="M412" s="37"/>
      <c r="N412" s="38"/>
      <c r="O412" s="35"/>
      <c r="P412" s="35"/>
      <c r="Q412" s="35"/>
      <c r="R412" s="35"/>
      <c r="S412" s="37"/>
      <c r="T412" s="38"/>
      <c r="U412" s="37"/>
      <c r="V412" s="38"/>
      <c r="W412" s="35"/>
    </row>
    <row r="413" spans="1:23" ht="18" customHeight="1">
      <c r="A413" s="35"/>
      <c r="B413" s="35"/>
      <c r="C413" s="35"/>
      <c r="D413" s="36"/>
      <c r="E413" s="36"/>
      <c r="F413" s="35"/>
      <c r="G413" s="35"/>
      <c r="H413" s="35"/>
      <c r="I413" s="35"/>
      <c r="J413" s="35"/>
      <c r="K413" s="37"/>
      <c r="L413" s="38"/>
      <c r="M413" s="37"/>
      <c r="N413" s="38"/>
      <c r="O413" s="35"/>
      <c r="P413" s="35"/>
      <c r="Q413" s="35"/>
      <c r="R413" s="35"/>
      <c r="S413" s="37"/>
      <c r="T413" s="38"/>
      <c r="U413" s="37"/>
      <c r="V413" s="38"/>
      <c r="W413" s="35"/>
    </row>
    <row r="414" spans="1:23" ht="18" customHeight="1">
      <c r="A414" s="35"/>
      <c r="B414" s="35"/>
      <c r="C414" s="35"/>
      <c r="D414" s="36"/>
      <c r="E414" s="36"/>
      <c r="F414" s="35"/>
      <c r="G414" s="35"/>
      <c r="H414" s="35"/>
      <c r="I414" s="35"/>
      <c r="J414" s="35"/>
      <c r="K414" s="37"/>
      <c r="L414" s="38"/>
      <c r="M414" s="37"/>
      <c r="N414" s="38"/>
      <c r="O414" s="35"/>
      <c r="P414" s="35"/>
      <c r="Q414" s="35"/>
      <c r="R414" s="35"/>
      <c r="S414" s="37"/>
      <c r="T414" s="38"/>
      <c r="U414" s="37"/>
      <c r="V414" s="38"/>
      <c r="W414" s="35"/>
    </row>
    <row r="415" spans="1:23" ht="18" customHeight="1">
      <c r="A415" s="35"/>
      <c r="B415" s="35"/>
      <c r="C415" s="35"/>
      <c r="D415" s="36"/>
      <c r="E415" s="36"/>
      <c r="F415" s="35"/>
      <c r="G415" s="35"/>
      <c r="H415" s="35"/>
      <c r="I415" s="35"/>
      <c r="J415" s="35"/>
      <c r="K415" s="37"/>
      <c r="L415" s="38"/>
      <c r="M415" s="37"/>
      <c r="N415" s="38"/>
      <c r="O415" s="35"/>
      <c r="P415" s="35"/>
      <c r="Q415" s="35"/>
      <c r="R415" s="35"/>
      <c r="S415" s="37"/>
      <c r="T415" s="38"/>
      <c r="U415" s="37"/>
      <c r="V415" s="38"/>
      <c r="W415" s="35"/>
    </row>
    <row r="416" spans="1:23" ht="18" customHeight="1">
      <c r="A416" s="35"/>
      <c r="B416" s="35"/>
      <c r="C416" s="35"/>
      <c r="D416" s="36"/>
      <c r="E416" s="36"/>
      <c r="F416" s="35"/>
      <c r="G416" s="35"/>
      <c r="H416" s="35"/>
      <c r="I416" s="35"/>
      <c r="J416" s="35"/>
      <c r="K416" s="37"/>
      <c r="L416" s="38"/>
      <c r="M416" s="37"/>
      <c r="N416" s="38"/>
      <c r="O416" s="35"/>
      <c r="P416" s="35"/>
      <c r="Q416" s="35"/>
      <c r="R416" s="35"/>
      <c r="S416" s="37"/>
      <c r="T416" s="38"/>
      <c r="U416" s="37"/>
      <c r="V416" s="38"/>
      <c r="W416" s="35"/>
    </row>
    <row r="417" spans="1:23" ht="18" customHeight="1">
      <c r="A417" s="35"/>
      <c r="B417" s="35"/>
      <c r="C417" s="35"/>
      <c r="D417" s="36"/>
      <c r="E417" s="36"/>
      <c r="F417" s="35"/>
      <c r="G417" s="35"/>
      <c r="H417" s="35"/>
      <c r="I417" s="35"/>
      <c r="J417" s="35"/>
      <c r="K417" s="37"/>
      <c r="L417" s="38"/>
      <c r="M417" s="37"/>
      <c r="N417" s="38"/>
      <c r="O417" s="35"/>
      <c r="P417" s="35"/>
      <c r="Q417" s="35"/>
      <c r="R417" s="35"/>
      <c r="S417" s="37"/>
      <c r="T417" s="38"/>
      <c r="U417" s="37"/>
      <c r="V417" s="38"/>
      <c r="W417" s="35"/>
    </row>
    <row r="418" spans="1:23" ht="18" customHeight="1">
      <c r="A418" s="35"/>
      <c r="B418" s="35"/>
      <c r="C418" s="35"/>
      <c r="D418" s="36"/>
      <c r="E418" s="36"/>
      <c r="F418" s="35"/>
      <c r="G418" s="35"/>
      <c r="H418" s="35"/>
      <c r="I418" s="35"/>
      <c r="J418" s="35"/>
      <c r="K418" s="37"/>
      <c r="L418" s="38"/>
      <c r="M418" s="37"/>
      <c r="N418" s="38"/>
      <c r="O418" s="35"/>
      <c r="P418" s="35"/>
      <c r="Q418" s="35"/>
      <c r="R418" s="35"/>
      <c r="S418" s="37"/>
      <c r="T418" s="38"/>
      <c r="U418" s="37"/>
      <c r="V418" s="38"/>
      <c r="W418" s="35"/>
    </row>
    <row r="419" spans="1:23" ht="18" customHeight="1">
      <c r="A419" s="35"/>
      <c r="B419" s="35"/>
      <c r="C419" s="35"/>
      <c r="D419" s="36"/>
      <c r="E419" s="36"/>
      <c r="F419" s="35"/>
      <c r="G419" s="35"/>
      <c r="H419" s="35"/>
      <c r="I419" s="35"/>
      <c r="J419" s="35"/>
      <c r="K419" s="37"/>
      <c r="L419" s="38"/>
      <c r="M419" s="37"/>
      <c r="N419" s="38"/>
      <c r="O419" s="35"/>
      <c r="P419" s="35"/>
      <c r="Q419" s="35"/>
      <c r="R419" s="35"/>
      <c r="S419" s="37"/>
      <c r="T419" s="38"/>
      <c r="U419" s="37"/>
      <c r="V419" s="38"/>
      <c r="W419" s="35"/>
    </row>
    <row r="420" spans="1:23" ht="18" customHeight="1">
      <c r="A420" s="35"/>
      <c r="B420" s="35"/>
      <c r="C420" s="35"/>
      <c r="D420" s="36"/>
      <c r="E420" s="36"/>
      <c r="F420" s="35"/>
      <c r="G420" s="35"/>
      <c r="H420" s="35"/>
      <c r="I420" s="35"/>
      <c r="J420" s="35"/>
      <c r="K420" s="37"/>
      <c r="L420" s="38"/>
      <c r="M420" s="37"/>
      <c r="N420" s="38"/>
      <c r="O420" s="35"/>
      <c r="P420" s="35"/>
      <c r="Q420" s="35"/>
      <c r="R420" s="35"/>
      <c r="S420" s="37"/>
      <c r="T420" s="38"/>
      <c r="U420" s="37"/>
      <c r="V420" s="38"/>
      <c r="W420" s="35"/>
    </row>
    <row r="421" spans="1:23" ht="18" customHeight="1">
      <c r="A421" s="35"/>
      <c r="B421" s="35"/>
      <c r="C421" s="35"/>
      <c r="D421" s="36"/>
      <c r="E421" s="36"/>
      <c r="F421" s="35"/>
      <c r="G421" s="35"/>
      <c r="H421" s="35"/>
      <c r="I421" s="35"/>
      <c r="J421" s="35"/>
      <c r="K421" s="37"/>
      <c r="L421" s="38"/>
      <c r="M421" s="37"/>
      <c r="N421" s="38"/>
      <c r="O421" s="35"/>
      <c r="P421" s="35"/>
      <c r="Q421" s="35"/>
      <c r="R421" s="35"/>
      <c r="S421" s="37"/>
      <c r="T421" s="38"/>
      <c r="U421" s="37"/>
      <c r="V421" s="38"/>
      <c r="W421" s="35"/>
    </row>
    <row r="422" spans="1:23" ht="18" customHeight="1">
      <c r="A422" s="35"/>
      <c r="B422" s="35"/>
      <c r="C422" s="35"/>
      <c r="D422" s="36"/>
      <c r="E422" s="36"/>
      <c r="F422" s="35"/>
      <c r="G422" s="35"/>
      <c r="H422" s="35"/>
      <c r="I422" s="35"/>
      <c r="J422" s="35"/>
      <c r="K422" s="37"/>
      <c r="L422" s="38"/>
      <c r="M422" s="37"/>
      <c r="N422" s="38"/>
      <c r="O422" s="35"/>
      <c r="P422" s="35"/>
      <c r="Q422" s="35"/>
      <c r="R422" s="35"/>
      <c r="S422" s="37"/>
      <c r="T422" s="38"/>
      <c r="U422" s="37"/>
      <c r="V422" s="38"/>
      <c r="W422" s="35"/>
    </row>
    <row r="423" spans="1:23" ht="18" customHeight="1">
      <c r="A423" s="35"/>
      <c r="B423" s="35"/>
      <c r="C423" s="35"/>
      <c r="D423" s="36"/>
      <c r="E423" s="36"/>
      <c r="F423" s="35"/>
      <c r="G423" s="35"/>
      <c r="H423" s="35"/>
      <c r="I423" s="35"/>
      <c r="J423" s="35"/>
      <c r="K423" s="37"/>
      <c r="L423" s="38"/>
      <c r="M423" s="37"/>
      <c r="N423" s="38"/>
      <c r="O423" s="35"/>
      <c r="P423" s="35"/>
      <c r="Q423" s="35"/>
      <c r="R423" s="35"/>
      <c r="S423" s="37"/>
      <c r="T423" s="38"/>
      <c r="U423" s="37"/>
      <c r="V423" s="38"/>
      <c r="W423" s="35"/>
    </row>
    <row r="424" spans="1:23" ht="18" customHeight="1">
      <c r="A424" s="35"/>
      <c r="B424" s="35"/>
      <c r="C424" s="35"/>
      <c r="D424" s="36"/>
      <c r="E424" s="36"/>
      <c r="F424" s="35"/>
      <c r="G424" s="35"/>
      <c r="H424" s="35"/>
      <c r="I424" s="35"/>
      <c r="J424" s="35"/>
      <c r="K424" s="37"/>
      <c r="L424" s="38"/>
      <c r="M424" s="37"/>
      <c r="N424" s="38"/>
      <c r="O424" s="35"/>
      <c r="P424" s="35"/>
      <c r="Q424" s="35"/>
      <c r="R424" s="35"/>
      <c r="S424" s="37"/>
      <c r="T424" s="38"/>
      <c r="U424" s="37"/>
      <c r="V424" s="38"/>
      <c r="W424" s="35"/>
    </row>
    <row r="425" spans="1:23" ht="18" customHeight="1">
      <c r="A425" s="35"/>
      <c r="B425" s="35"/>
      <c r="C425" s="35"/>
      <c r="D425" s="36"/>
      <c r="E425" s="36"/>
      <c r="F425" s="35"/>
      <c r="G425" s="35"/>
      <c r="H425" s="35"/>
      <c r="I425" s="35"/>
      <c r="J425" s="35"/>
      <c r="K425" s="37"/>
      <c r="L425" s="38"/>
      <c r="M425" s="37"/>
      <c r="N425" s="38"/>
      <c r="O425" s="35"/>
      <c r="P425" s="35"/>
      <c r="Q425" s="35"/>
      <c r="R425" s="35"/>
      <c r="S425" s="37"/>
      <c r="T425" s="38"/>
      <c r="U425" s="37"/>
      <c r="V425" s="38"/>
      <c r="W425" s="35"/>
    </row>
    <row r="426" spans="1:23" ht="18" customHeight="1">
      <c r="A426" s="35"/>
      <c r="B426" s="35"/>
      <c r="C426" s="35"/>
      <c r="D426" s="36"/>
      <c r="E426" s="36"/>
      <c r="F426" s="35"/>
      <c r="G426" s="35"/>
      <c r="H426" s="35"/>
      <c r="I426" s="35"/>
      <c r="J426" s="35"/>
      <c r="K426" s="37"/>
      <c r="L426" s="38"/>
      <c r="M426" s="37"/>
      <c r="N426" s="38"/>
      <c r="O426" s="35"/>
      <c r="P426" s="35"/>
      <c r="Q426" s="35"/>
      <c r="R426" s="35"/>
      <c r="S426" s="37"/>
      <c r="T426" s="38"/>
      <c r="U426" s="37"/>
      <c r="V426" s="38"/>
      <c r="W426" s="35"/>
    </row>
    <row r="427" spans="1:23" ht="18" customHeight="1">
      <c r="A427" s="35"/>
      <c r="B427" s="35"/>
      <c r="C427" s="35"/>
      <c r="D427" s="36"/>
      <c r="E427" s="36"/>
      <c r="F427" s="35"/>
      <c r="G427" s="35"/>
      <c r="H427" s="35"/>
      <c r="I427" s="35"/>
      <c r="J427" s="35"/>
      <c r="K427" s="37"/>
      <c r="L427" s="38"/>
      <c r="M427" s="37"/>
      <c r="N427" s="38"/>
      <c r="O427" s="35"/>
      <c r="P427" s="35"/>
      <c r="Q427" s="35"/>
      <c r="R427" s="35"/>
      <c r="S427" s="37"/>
      <c r="T427" s="38"/>
      <c r="U427" s="37"/>
      <c r="V427" s="38"/>
      <c r="W427" s="35"/>
    </row>
    <row r="428" spans="1:23" ht="18" customHeight="1">
      <c r="A428" s="35"/>
      <c r="B428" s="35"/>
      <c r="C428" s="35"/>
      <c r="D428" s="36"/>
      <c r="E428" s="36"/>
      <c r="F428" s="35"/>
      <c r="G428" s="35"/>
      <c r="H428" s="35"/>
      <c r="I428" s="35"/>
      <c r="J428" s="35"/>
      <c r="K428" s="37"/>
      <c r="L428" s="38"/>
      <c r="M428" s="37"/>
      <c r="N428" s="38"/>
      <c r="O428" s="35"/>
      <c r="P428" s="35"/>
      <c r="Q428" s="35"/>
      <c r="R428" s="35"/>
      <c r="S428" s="37"/>
      <c r="T428" s="38"/>
      <c r="U428" s="37"/>
      <c r="V428" s="38"/>
      <c r="W428" s="35"/>
    </row>
    <row r="429" spans="1:23" ht="18" customHeight="1">
      <c r="A429" s="35"/>
      <c r="B429" s="35"/>
      <c r="C429" s="35"/>
      <c r="D429" s="36"/>
      <c r="E429" s="36"/>
      <c r="F429" s="35"/>
      <c r="G429" s="35"/>
      <c r="H429" s="35"/>
      <c r="I429" s="35"/>
      <c r="J429" s="35"/>
      <c r="K429" s="37"/>
      <c r="L429" s="38"/>
      <c r="M429" s="37"/>
      <c r="N429" s="38"/>
      <c r="O429" s="35"/>
      <c r="P429" s="35"/>
      <c r="Q429" s="35"/>
      <c r="R429" s="35"/>
      <c r="S429" s="37"/>
      <c r="T429" s="38"/>
      <c r="U429" s="37"/>
      <c r="V429" s="38"/>
      <c r="W429" s="35"/>
    </row>
    <row r="430" spans="1:23" ht="18" customHeight="1">
      <c r="A430" s="35"/>
      <c r="B430" s="35"/>
      <c r="C430" s="35"/>
      <c r="D430" s="36"/>
      <c r="E430" s="36"/>
      <c r="F430" s="35"/>
      <c r="G430" s="35"/>
      <c r="H430" s="35"/>
      <c r="I430" s="35"/>
      <c r="J430" s="35"/>
      <c r="K430" s="37"/>
      <c r="L430" s="38"/>
      <c r="M430" s="37"/>
      <c r="N430" s="38"/>
      <c r="O430" s="35"/>
      <c r="P430" s="35"/>
      <c r="Q430" s="35"/>
      <c r="R430" s="35"/>
      <c r="S430" s="37"/>
      <c r="T430" s="38"/>
      <c r="U430" s="37"/>
      <c r="V430" s="38"/>
      <c r="W430" s="35"/>
    </row>
    <row r="431" spans="1:23" ht="18" customHeight="1">
      <c r="A431" s="35"/>
      <c r="B431" s="35"/>
      <c r="C431" s="35"/>
      <c r="D431" s="36"/>
      <c r="E431" s="36"/>
      <c r="F431" s="35"/>
      <c r="G431" s="35"/>
      <c r="H431" s="35"/>
      <c r="I431" s="35"/>
      <c r="J431" s="35"/>
      <c r="K431" s="37"/>
      <c r="L431" s="38"/>
      <c r="M431" s="37"/>
      <c r="N431" s="38"/>
      <c r="O431" s="35"/>
      <c r="P431" s="35"/>
      <c r="Q431" s="35"/>
      <c r="R431" s="35"/>
      <c r="S431" s="37"/>
      <c r="T431" s="38"/>
      <c r="U431" s="37"/>
      <c r="V431" s="38"/>
      <c r="W431" s="35"/>
    </row>
    <row r="432" spans="1:23" ht="18" customHeight="1">
      <c r="A432" s="35"/>
      <c r="B432" s="35"/>
      <c r="C432" s="35"/>
      <c r="D432" s="36"/>
      <c r="E432" s="36"/>
      <c r="F432" s="35"/>
      <c r="G432" s="35"/>
      <c r="H432" s="35"/>
      <c r="I432" s="35"/>
      <c r="J432" s="35"/>
      <c r="K432" s="37"/>
      <c r="L432" s="38"/>
      <c r="M432" s="37"/>
      <c r="N432" s="38"/>
      <c r="O432" s="35"/>
      <c r="P432" s="35"/>
      <c r="Q432" s="35"/>
      <c r="R432" s="35"/>
      <c r="S432" s="37"/>
      <c r="T432" s="38"/>
      <c r="U432" s="37"/>
      <c r="V432" s="38"/>
      <c r="W432" s="35"/>
    </row>
    <row r="433" spans="1:23" ht="18" customHeight="1">
      <c r="A433" s="35"/>
      <c r="B433" s="35"/>
      <c r="C433" s="35"/>
      <c r="D433" s="36"/>
      <c r="E433" s="36"/>
      <c r="F433" s="35"/>
      <c r="G433" s="35"/>
      <c r="H433" s="35"/>
      <c r="I433" s="35"/>
      <c r="J433" s="35"/>
      <c r="K433" s="37"/>
      <c r="L433" s="38"/>
      <c r="M433" s="37"/>
      <c r="N433" s="38"/>
      <c r="O433" s="35"/>
      <c r="P433" s="35"/>
      <c r="Q433" s="35"/>
      <c r="R433" s="35"/>
      <c r="S433" s="37"/>
      <c r="T433" s="38"/>
      <c r="U433" s="37"/>
      <c r="V433" s="38"/>
      <c r="W433" s="35"/>
    </row>
    <row r="434" spans="1:23" ht="18" customHeight="1">
      <c r="A434" s="35"/>
      <c r="B434" s="35"/>
      <c r="C434" s="35"/>
      <c r="D434" s="36"/>
      <c r="E434" s="36"/>
      <c r="F434" s="35"/>
      <c r="G434" s="35"/>
      <c r="H434" s="35"/>
      <c r="I434" s="35"/>
      <c r="J434" s="35"/>
      <c r="K434" s="37"/>
      <c r="L434" s="38"/>
      <c r="M434" s="37"/>
      <c r="N434" s="38"/>
      <c r="O434" s="35"/>
      <c r="P434" s="35"/>
      <c r="Q434" s="35"/>
      <c r="R434" s="35"/>
      <c r="S434" s="37"/>
      <c r="T434" s="38"/>
      <c r="U434" s="37"/>
      <c r="V434" s="38"/>
      <c r="W434" s="35"/>
    </row>
    <row r="435" spans="1:23" ht="18" customHeight="1">
      <c r="A435" s="35"/>
      <c r="B435" s="35"/>
      <c r="C435" s="35"/>
      <c r="D435" s="36"/>
      <c r="E435" s="36"/>
      <c r="F435" s="35"/>
      <c r="G435" s="35"/>
      <c r="H435" s="35"/>
      <c r="I435" s="35"/>
      <c r="J435" s="35"/>
      <c r="K435" s="37"/>
      <c r="L435" s="38"/>
      <c r="M435" s="37"/>
      <c r="N435" s="38"/>
      <c r="O435" s="35"/>
      <c r="P435" s="35"/>
      <c r="Q435" s="35"/>
      <c r="R435" s="35"/>
      <c r="S435" s="37"/>
      <c r="T435" s="38"/>
      <c r="U435" s="37"/>
      <c r="V435" s="38"/>
      <c r="W435" s="35"/>
    </row>
    <row r="436" spans="1:23" ht="18" customHeight="1">
      <c r="A436" s="35"/>
      <c r="B436" s="35"/>
      <c r="C436" s="35"/>
      <c r="D436" s="36"/>
      <c r="E436" s="36"/>
      <c r="F436" s="35"/>
      <c r="G436" s="35"/>
      <c r="H436" s="35"/>
      <c r="I436" s="35"/>
      <c r="J436" s="35"/>
      <c r="K436" s="37"/>
      <c r="L436" s="38"/>
      <c r="M436" s="37"/>
      <c r="N436" s="38"/>
      <c r="O436" s="35"/>
      <c r="P436" s="35"/>
      <c r="Q436" s="35"/>
      <c r="R436" s="35"/>
      <c r="S436" s="37"/>
      <c r="T436" s="38"/>
      <c r="U436" s="37"/>
      <c r="V436" s="38"/>
      <c r="W436" s="35"/>
    </row>
    <row r="437" spans="1:23" ht="18" customHeight="1">
      <c r="A437" s="35"/>
      <c r="B437" s="35"/>
      <c r="C437" s="35"/>
      <c r="D437" s="36"/>
      <c r="E437" s="36"/>
      <c r="F437" s="35"/>
      <c r="G437" s="35"/>
      <c r="H437" s="35"/>
      <c r="I437" s="35"/>
      <c r="J437" s="35"/>
      <c r="K437" s="37"/>
      <c r="L437" s="38"/>
      <c r="M437" s="37"/>
      <c r="N437" s="38"/>
      <c r="O437" s="35"/>
      <c r="P437" s="35"/>
      <c r="Q437" s="35"/>
      <c r="R437" s="35"/>
      <c r="S437" s="37"/>
      <c r="T437" s="38"/>
      <c r="U437" s="37"/>
      <c r="V437" s="38"/>
      <c r="W437" s="35"/>
    </row>
    <row r="438" spans="1:23" ht="18" customHeight="1">
      <c r="A438" s="35"/>
      <c r="B438" s="35"/>
      <c r="C438" s="35"/>
      <c r="D438" s="36"/>
      <c r="E438" s="36"/>
      <c r="F438" s="35"/>
      <c r="G438" s="35"/>
      <c r="H438" s="35"/>
      <c r="I438" s="35"/>
      <c r="J438" s="35"/>
      <c r="K438" s="37"/>
      <c r="L438" s="38"/>
      <c r="M438" s="37"/>
      <c r="N438" s="38"/>
      <c r="O438" s="35"/>
      <c r="P438" s="35"/>
      <c r="Q438" s="35"/>
      <c r="R438" s="35"/>
      <c r="S438" s="37"/>
      <c r="T438" s="38"/>
      <c r="U438" s="37"/>
      <c r="V438" s="38"/>
      <c r="W438" s="35"/>
    </row>
    <row r="439" spans="1:23" ht="18" customHeight="1">
      <c r="A439" s="35"/>
      <c r="B439" s="35"/>
      <c r="C439" s="35"/>
      <c r="D439" s="36"/>
      <c r="E439" s="36"/>
      <c r="F439" s="35"/>
      <c r="G439" s="35"/>
      <c r="H439" s="35"/>
      <c r="I439" s="35"/>
      <c r="J439" s="35"/>
      <c r="K439" s="37"/>
      <c r="L439" s="38"/>
      <c r="M439" s="37"/>
      <c r="N439" s="38"/>
      <c r="O439" s="35"/>
      <c r="P439" s="35"/>
      <c r="Q439" s="35"/>
      <c r="R439" s="35"/>
      <c r="S439" s="37"/>
      <c r="T439" s="38"/>
      <c r="U439" s="37"/>
      <c r="V439" s="38"/>
      <c r="W439" s="35"/>
    </row>
    <row r="440" spans="1:23" ht="18" customHeight="1">
      <c r="A440" s="35"/>
      <c r="B440" s="35"/>
      <c r="C440" s="35"/>
      <c r="D440" s="36"/>
      <c r="E440" s="36"/>
      <c r="F440" s="35"/>
      <c r="G440" s="35"/>
      <c r="H440" s="35"/>
      <c r="I440" s="35"/>
      <c r="J440" s="35"/>
      <c r="K440" s="37"/>
      <c r="L440" s="38"/>
      <c r="M440" s="37"/>
      <c r="N440" s="38"/>
      <c r="O440" s="35"/>
      <c r="P440" s="35"/>
      <c r="Q440" s="35"/>
      <c r="R440" s="35"/>
      <c r="S440" s="37"/>
      <c r="T440" s="38"/>
      <c r="U440" s="37"/>
      <c r="V440" s="38"/>
      <c r="W440" s="35"/>
    </row>
    <row r="441" spans="1:23" ht="18" customHeight="1">
      <c r="A441" s="35"/>
      <c r="B441" s="35"/>
      <c r="C441" s="35"/>
      <c r="D441" s="36"/>
      <c r="E441" s="36"/>
      <c r="F441" s="35"/>
      <c r="G441" s="35"/>
      <c r="H441" s="35"/>
      <c r="I441" s="35"/>
      <c r="J441" s="35"/>
      <c r="K441" s="37"/>
      <c r="L441" s="38"/>
      <c r="M441" s="37"/>
      <c r="N441" s="38"/>
      <c r="O441" s="35"/>
      <c r="P441" s="35"/>
      <c r="Q441" s="35"/>
      <c r="R441" s="35"/>
      <c r="S441" s="37"/>
      <c r="T441" s="38"/>
      <c r="U441" s="37"/>
      <c r="V441" s="38"/>
      <c r="W441" s="35"/>
    </row>
    <row r="442" spans="1:23" ht="18" customHeight="1">
      <c r="A442" s="35"/>
      <c r="B442" s="35"/>
      <c r="C442" s="35"/>
      <c r="D442" s="36"/>
      <c r="E442" s="36"/>
      <c r="F442" s="35"/>
      <c r="G442" s="35"/>
      <c r="H442" s="35"/>
      <c r="I442" s="35"/>
      <c r="J442" s="35"/>
      <c r="K442" s="37"/>
      <c r="L442" s="38"/>
      <c r="M442" s="37"/>
      <c r="N442" s="38"/>
      <c r="O442" s="35"/>
      <c r="P442" s="35"/>
      <c r="Q442" s="35"/>
      <c r="R442" s="35"/>
      <c r="S442" s="37"/>
      <c r="T442" s="38"/>
      <c r="U442" s="37"/>
      <c r="V442" s="38"/>
      <c r="W442" s="35"/>
    </row>
    <row r="443" spans="1:23" ht="18" customHeight="1">
      <c r="A443" s="35"/>
      <c r="B443" s="35"/>
      <c r="C443" s="35"/>
      <c r="D443" s="36"/>
      <c r="E443" s="36"/>
      <c r="F443" s="35"/>
      <c r="G443" s="35"/>
      <c r="H443" s="35"/>
      <c r="I443" s="35"/>
      <c r="J443" s="35"/>
      <c r="K443" s="37"/>
      <c r="L443" s="38"/>
      <c r="M443" s="37"/>
      <c r="N443" s="38"/>
      <c r="O443" s="35"/>
      <c r="P443" s="35"/>
      <c r="Q443" s="35"/>
      <c r="R443" s="35"/>
      <c r="S443" s="37"/>
      <c r="T443" s="38"/>
      <c r="U443" s="37"/>
      <c r="V443" s="38"/>
      <c r="W443" s="35"/>
    </row>
    <row r="444" spans="1:23" ht="18" customHeight="1">
      <c r="A444" s="35"/>
      <c r="B444" s="35"/>
      <c r="C444" s="35"/>
      <c r="D444" s="36"/>
      <c r="E444" s="36"/>
      <c r="F444" s="35"/>
      <c r="G444" s="35"/>
      <c r="H444" s="35"/>
      <c r="I444" s="35"/>
      <c r="J444" s="35"/>
      <c r="K444" s="37"/>
      <c r="L444" s="38"/>
      <c r="M444" s="37"/>
      <c r="N444" s="38"/>
      <c r="O444" s="35"/>
      <c r="P444" s="35"/>
      <c r="Q444" s="35"/>
      <c r="R444" s="35"/>
      <c r="S444" s="37"/>
      <c r="T444" s="38"/>
      <c r="U444" s="37"/>
      <c r="V444" s="38"/>
      <c r="W444" s="35"/>
    </row>
    <row r="445" spans="1:23" ht="18" customHeight="1">
      <c r="A445" s="35"/>
      <c r="B445" s="35"/>
      <c r="C445" s="35"/>
      <c r="D445" s="36"/>
      <c r="E445" s="36"/>
      <c r="F445" s="35"/>
      <c r="G445" s="35"/>
      <c r="H445" s="35"/>
      <c r="I445" s="35"/>
      <c r="J445" s="35"/>
      <c r="K445" s="37"/>
      <c r="L445" s="38"/>
      <c r="M445" s="37"/>
      <c r="N445" s="38"/>
      <c r="O445" s="35"/>
      <c r="P445" s="35"/>
      <c r="Q445" s="35"/>
      <c r="R445" s="35"/>
      <c r="S445" s="37"/>
      <c r="T445" s="38"/>
      <c r="U445" s="37"/>
      <c r="V445" s="38"/>
      <c r="W445" s="35"/>
    </row>
    <row r="446" spans="1:23" ht="18" customHeight="1">
      <c r="A446" s="35"/>
      <c r="B446" s="35"/>
      <c r="C446" s="35"/>
      <c r="D446" s="36"/>
      <c r="E446" s="36"/>
      <c r="F446" s="35"/>
      <c r="G446" s="35"/>
      <c r="H446" s="35"/>
      <c r="I446" s="35"/>
      <c r="J446" s="35"/>
      <c r="K446" s="37"/>
      <c r="L446" s="38"/>
      <c r="M446" s="37"/>
      <c r="N446" s="38"/>
      <c r="O446" s="35"/>
      <c r="P446" s="35"/>
      <c r="Q446" s="35"/>
      <c r="R446" s="35"/>
      <c r="S446" s="37"/>
      <c r="T446" s="38"/>
      <c r="U446" s="37"/>
      <c r="V446" s="38"/>
      <c r="W446" s="35"/>
    </row>
    <row r="447" spans="1:23" ht="18" customHeight="1">
      <c r="A447" s="35"/>
      <c r="B447" s="35"/>
      <c r="C447" s="35"/>
      <c r="D447" s="36"/>
      <c r="E447" s="36"/>
      <c r="F447" s="35"/>
      <c r="G447" s="35"/>
      <c r="H447" s="35"/>
      <c r="I447" s="35"/>
      <c r="J447" s="35"/>
      <c r="K447" s="37"/>
      <c r="L447" s="38"/>
      <c r="M447" s="37"/>
      <c r="N447" s="38"/>
      <c r="O447" s="35"/>
      <c r="P447" s="35"/>
      <c r="Q447" s="35"/>
      <c r="R447" s="35"/>
      <c r="S447" s="37"/>
      <c r="T447" s="38"/>
      <c r="U447" s="37"/>
      <c r="V447" s="38"/>
      <c r="W447" s="35"/>
    </row>
    <row r="448" spans="1:23" ht="18" customHeight="1">
      <c r="A448" s="35"/>
      <c r="B448" s="35"/>
      <c r="C448" s="35"/>
      <c r="D448" s="36"/>
      <c r="E448" s="36"/>
      <c r="F448" s="35"/>
      <c r="G448" s="35"/>
      <c r="H448" s="35"/>
      <c r="I448" s="35"/>
      <c r="J448" s="35"/>
      <c r="K448" s="37"/>
      <c r="L448" s="38"/>
      <c r="M448" s="37"/>
      <c r="N448" s="38"/>
      <c r="O448" s="35"/>
      <c r="P448" s="35"/>
      <c r="Q448" s="35"/>
      <c r="R448" s="35"/>
      <c r="S448" s="37"/>
      <c r="T448" s="38"/>
      <c r="U448" s="37"/>
      <c r="V448" s="38"/>
      <c r="W448" s="35"/>
    </row>
    <row r="449" spans="1:23" ht="18" customHeight="1">
      <c r="A449" s="35"/>
      <c r="B449" s="35"/>
      <c r="C449" s="35"/>
      <c r="D449" s="36"/>
      <c r="E449" s="36"/>
      <c r="F449" s="35"/>
      <c r="G449" s="35"/>
      <c r="H449" s="35"/>
      <c r="I449" s="35"/>
      <c r="J449" s="35"/>
      <c r="K449" s="37"/>
      <c r="L449" s="38"/>
      <c r="M449" s="37"/>
      <c r="N449" s="38"/>
      <c r="O449" s="35"/>
      <c r="P449" s="35"/>
      <c r="Q449" s="35"/>
      <c r="R449" s="35"/>
      <c r="S449" s="37"/>
      <c r="T449" s="38"/>
      <c r="U449" s="37"/>
      <c r="V449" s="38"/>
      <c r="W449" s="35"/>
    </row>
    <row r="450" spans="1:23" ht="18" customHeight="1">
      <c r="A450" s="35"/>
      <c r="B450" s="35"/>
      <c r="C450" s="35"/>
      <c r="D450" s="36"/>
      <c r="E450" s="36"/>
      <c r="F450" s="35"/>
      <c r="G450" s="35"/>
      <c r="H450" s="35"/>
      <c r="I450" s="35"/>
      <c r="J450" s="35"/>
      <c r="K450" s="37"/>
      <c r="L450" s="38"/>
      <c r="M450" s="37"/>
      <c r="N450" s="38"/>
      <c r="O450" s="35"/>
      <c r="P450" s="35"/>
      <c r="Q450" s="35"/>
      <c r="R450" s="35"/>
      <c r="S450" s="37"/>
      <c r="T450" s="38"/>
      <c r="U450" s="37"/>
      <c r="V450" s="38"/>
      <c r="W450" s="35"/>
    </row>
    <row r="451" spans="1:23" ht="18" customHeight="1">
      <c r="A451" s="35"/>
      <c r="B451" s="35"/>
      <c r="C451" s="35"/>
      <c r="D451" s="36"/>
      <c r="E451" s="36"/>
      <c r="F451" s="35"/>
      <c r="G451" s="35"/>
      <c r="H451" s="35"/>
      <c r="I451" s="35"/>
      <c r="J451" s="35"/>
      <c r="K451" s="37"/>
      <c r="L451" s="38"/>
      <c r="M451" s="37"/>
      <c r="N451" s="38"/>
      <c r="O451" s="35"/>
      <c r="P451" s="35"/>
      <c r="Q451" s="35"/>
      <c r="R451" s="35"/>
      <c r="S451" s="37"/>
      <c r="T451" s="38"/>
      <c r="U451" s="37"/>
      <c r="V451" s="38"/>
      <c r="W451" s="35"/>
    </row>
    <row r="452" spans="1:23" ht="18" customHeight="1">
      <c r="A452" s="35"/>
      <c r="B452" s="35"/>
      <c r="C452" s="35"/>
      <c r="D452" s="36"/>
      <c r="E452" s="36"/>
      <c r="F452" s="35"/>
      <c r="G452" s="35"/>
      <c r="H452" s="35"/>
      <c r="I452" s="35"/>
      <c r="J452" s="35"/>
      <c r="K452" s="37"/>
      <c r="L452" s="38"/>
      <c r="M452" s="37"/>
      <c r="N452" s="38"/>
      <c r="O452" s="35"/>
      <c r="P452" s="35"/>
      <c r="Q452" s="35"/>
      <c r="R452" s="35"/>
      <c r="S452" s="37"/>
      <c r="T452" s="38"/>
      <c r="U452" s="37"/>
      <c r="V452" s="38"/>
      <c r="W452" s="35"/>
    </row>
    <row r="453" spans="1:23" ht="18" customHeight="1">
      <c r="A453" s="35"/>
      <c r="B453" s="35"/>
      <c r="C453" s="35"/>
      <c r="D453" s="36"/>
      <c r="E453" s="36"/>
      <c r="F453" s="35"/>
      <c r="G453" s="35"/>
      <c r="H453" s="35"/>
      <c r="I453" s="35"/>
      <c r="J453" s="35"/>
      <c r="K453" s="37"/>
      <c r="L453" s="38"/>
      <c r="M453" s="37"/>
      <c r="N453" s="38"/>
      <c r="O453" s="35"/>
      <c r="P453" s="35"/>
      <c r="Q453" s="35"/>
      <c r="R453" s="35"/>
      <c r="S453" s="37"/>
      <c r="T453" s="38"/>
      <c r="U453" s="37"/>
      <c r="V453" s="38"/>
      <c r="W453" s="35"/>
    </row>
    <row r="454" spans="1:23" ht="18" customHeight="1">
      <c r="A454" s="35"/>
      <c r="B454" s="35"/>
      <c r="C454" s="35"/>
      <c r="D454" s="36"/>
      <c r="E454" s="36"/>
      <c r="F454" s="35"/>
      <c r="G454" s="35"/>
      <c r="H454" s="35"/>
      <c r="I454" s="35"/>
      <c r="J454" s="35"/>
      <c r="K454" s="37"/>
      <c r="L454" s="38"/>
      <c r="M454" s="37"/>
      <c r="N454" s="38"/>
      <c r="O454" s="35"/>
      <c r="P454" s="35"/>
      <c r="Q454" s="35"/>
      <c r="R454" s="35"/>
      <c r="S454" s="37"/>
      <c r="T454" s="38"/>
      <c r="U454" s="37"/>
      <c r="V454" s="38"/>
      <c r="W454" s="35"/>
    </row>
    <row r="455" spans="1:23" ht="18" customHeight="1">
      <c r="A455" s="35"/>
      <c r="B455" s="35"/>
      <c r="C455" s="35"/>
      <c r="D455" s="36"/>
      <c r="E455" s="36"/>
      <c r="F455" s="35"/>
      <c r="G455" s="35"/>
      <c r="H455" s="35"/>
      <c r="I455" s="35"/>
      <c r="J455" s="35"/>
      <c r="K455" s="37"/>
      <c r="L455" s="38"/>
      <c r="M455" s="37"/>
      <c r="N455" s="38"/>
      <c r="O455" s="35"/>
      <c r="P455" s="35"/>
      <c r="Q455" s="35"/>
      <c r="R455" s="35"/>
      <c r="S455" s="37"/>
      <c r="T455" s="38"/>
      <c r="U455" s="37"/>
      <c r="V455" s="38"/>
      <c r="W455" s="35"/>
    </row>
    <row r="456" spans="1:23" ht="18" customHeight="1">
      <c r="A456" s="35"/>
      <c r="B456" s="35"/>
      <c r="C456" s="35"/>
      <c r="D456" s="36"/>
      <c r="E456" s="36"/>
      <c r="F456" s="35"/>
      <c r="G456" s="35"/>
      <c r="H456" s="35"/>
      <c r="I456" s="35"/>
      <c r="J456" s="35"/>
      <c r="K456" s="37"/>
      <c r="L456" s="38"/>
      <c r="M456" s="37"/>
      <c r="N456" s="38"/>
      <c r="O456" s="35"/>
      <c r="P456" s="35"/>
      <c r="Q456" s="35"/>
      <c r="R456" s="35"/>
      <c r="S456" s="37"/>
      <c r="T456" s="38"/>
      <c r="U456" s="37"/>
      <c r="V456" s="38"/>
      <c r="W456" s="35"/>
    </row>
    <row r="457" spans="1:23" ht="18" customHeight="1">
      <c r="A457" s="35"/>
      <c r="B457" s="35"/>
      <c r="C457" s="35"/>
      <c r="D457" s="36"/>
      <c r="E457" s="36"/>
      <c r="F457" s="35"/>
      <c r="G457" s="35"/>
      <c r="H457" s="35"/>
      <c r="I457" s="35"/>
      <c r="J457" s="35"/>
      <c r="K457" s="37"/>
      <c r="L457" s="38"/>
      <c r="M457" s="37"/>
      <c r="N457" s="38"/>
      <c r="O457" s="35"/>
      <c r="P457" s="35"/>
      <c r="Q457" s="35"/>
      <c r="R457" s="35"/>
      <c r="S457" s="37"/>
      <c r="T457" s="38"/>
      <c r="U457" s="37"/>
      <c r="V457" s="38"/>
      <c r="W457" s="35"/>
    </row>
    <row r="458" spans="1:23" ht="18" customHeight="1">
      <c r="A458" s="35"/>
      <c r="B458" s="35"/>
      <c r="C458" s="35"/>
      <c r="D458" s="36"/>
      <c r="E458" s="36"/>
      <c r="F458" s="35"/>
      <c r="G458" s="35"/>
      <c r="H458" s="35"/>
      <c r="I458" s="35"/>
      <c r="J458" s="35"/>
      <c r="K458" s="37"/>
      <c r="L458" s="38"/>
      <c r="M458" s="37"/>
      <c r="N458" s="38"/>
      <c r="O458" s="35"/>
      <c r="P458" s="35"/>
      <c r="Q458" s="35"/>
      <c r="R458" s="35"/>
      <c r="S458" s="37"/>
      <c r="T458" s="38"/>
      <c r="U458" s="37"/>
      <c r="V458" s="38"/>
      <c r="W458" s="35"/>
    </row>
    <row r="459" spans="1:23" ht="18" customHeight="1">
      <c r="A459" s="35"/>
      <c r="B459" s="35"/>
      <c r="C459" s="35"/>
      <c r="D459" s="36"/>
      <c r="E459" s="36"/>
      <c r="F459" s="35"/>
      <c r="G459" s="35"/>
      <c r="H459" s="35"/>
      <c r="I459" s="35"/>
      <c r="J459" s="35"/>
      <c r="K459" s="37"/>
      <c r="L459" s="38"/>
      <c r="M459" s="37"/>
      <c r="N459" s="38"/>
      <c r="O459" s="35"/>
      <c r="P459" s="35"/>
      <c r="Q459" s="35"/>
      <c r="R459" s="35"/>
      <c r="S459" s="37"/>
      <c r="T459" s="38"/>
      <c r="U459" s="37"/>
      <c r="V459" s="38"/>
      <c r="W459" s="35"/>
    </row>
    <row r="460" spans="1:23" ht="18" customHeight="1">
      <c r="A460" s="35"/>
      <c r="B460" s="35"/>
      <c r="C460" s="35"/>
      <c r="D460" s="36"/>
      <c r="E460" s="36"/>
      <c r="F460" s="35"/>
      <c r="G460" s="35"/>
      <c r="H460" s="35"/>
      <c r="I460" s="35"/>
      <c r="J460" s="35"/>
      <c r="K460" s="37"/>
      <c r="L460" s="38"/>
      <c r="M460" s="37"/>
      <c r="N460" s="38"/>
      <c r="O460" s="35"/>
      <c r="P460" s="35"/>
      <c r="Q460" s="35"/>
      <c r="R460" s="35"/>
      <c r="S460" s="37"/>
      <c r="T460" s="38"/>
      <c r="U460" s="37"/>
      <c r="V460" s="38"/>
      <c r="W460" s="35"/>
    </row>
    <row r="461" spans="1:23" ht="18" customHeight="1">
      <c r="A461" s="35"/>
      <c r="B461" s="35"/>
      <c r="C461" s="35"/>
      <c r="D461" s="36"/>
      <c r="E461" s="36"/>
      <c r="F461" s="35"/>
      <c r="G461" s="35"/>
      <c r="H461" s="35"/>
      <c r="I461" s="35"/>
      <c r="J461" s="35"/>
      <c r="K461" s="37"/>
      <c r="L461" s="38"/>
      <c r="M461" s="37"/>
      <c r="N461" s="38"/>
      <c r="O461" s="35"/>
      <c r="P461" s="35"/>
      <c r="Q461" s="35"/>
      <c r="R461" s="35"/>
      <c r="S461" s="37"/>
      <c r="T461" s="38"/>
      <c r="U461" s="37"/>
      <c r="V461" s="38"/>
      <c r="W461" s="35"/>
    </row>
    <row r="462" spans="1:23" ht="18" customHeight="1">
      <c r="A462" s="35"/>
      <c r="B462" s="35"/>
      <c r="C462" s="35"/>
      <c r="D462" s="36"/>
      <c r="E462" s="36"/>
      <c r="F462" s="35"/>
      <c r="G462" s="35"/>
      <c r="H462" s="35"/>
      <c r="I462" s="35"/>
      <c r="J462" s="35"/>
      <c r="K462" s="37"/>
      <c r="L462" s="38"/>
      <c r="M462" s="37"/>
      <c r="N462" s="38"/>
      <c r="O462" s="35"/>
      <c r="P462" s="35"/>
      <c r="Q462" s="35"/>
      <c r="R462" s="35"/>
      <c r="S462" s="37"/>
      <c r="T462" s="38"/>
      <c r="U462" s="37"/>
      <c r="V462" s="38"/>
      <c r="W462" s="35"/>
    </row>
    <row r="463" spans="1:23" ht="18" customHeight="1">
      <c r="A463" s="35"/>
      <c r="B463" s="35"/>
      <c r="C463" s="35"/>
      <c r="D463" s="36"/>
      <c r="E463" s="36"/>
      <c r="F463" s="35"/>
      <c r="G463" s="35"/>
      <c r="H463" s="35"/>
      <c r="I463" s="35"/>
      <c r="J463" s="35"/>
      <c r="K463" s="37"/>
      <c r="L463" s="38"/>
      <c r="M463" s="37"/>
      <c r="N463" s="38"/>
      <c r="O463" s="35"/>
      <c r="P463" s="35"/>
      <c r="Q463" s="35"/>
      <c r="R463" s="35"/>
      <c r="S463" s="37"/>
      <c r="T463" s="38"/>
      <c r="U463" s="37"/>
      <c r="V463" s="38"/>
      <c r="W463" s="35"/>
    </row>
    <row r="464" spans="1:23" ht="18" customHeight="1">
      <c r="A464" s="35"/>
      <c r="B464" s="35"/>
      <c r="C464" s="35"/>
      <c r="D464" s="36"/>
      <c r="E464" s="36"/>
      <c r="F464" s="35"/>
      <c r="G464" s="35"/>
      <c r="H464" s="35"/>
      <c r="I464" s="35"/>
      <c r="J464" s="35"/>
      <c r="K464" s="37"/>
      <c r="L464" s="38"/>
      <c r="M464" s="37"/>
      <c r="N464" s="38"/>
      <c r="O464" s="35"/>
      <c r="P464" s="35"/>
      <c r="Q464" s="35"/>
      <c r="R464" s="35"/>
      <c r="S464" s="37"/>
      <c r="T464" s="38"/>
      <c r="U464" s="37"/>
      <c r="V464" s="38"/>
      <c r="W464" s="35"/>
    </row>
    <row r="465" spans="1:23" ht="18" customHeight="1">
      <c r="A465" s="35"/>
      <c r="B465" s="35"/>
      <c r="C465" s="35"/>
      <c r="D465" s="36"/>
      <c r="E465" s="36"/>
      <c r="F465" s="35"/>
      <c r="G465" s="35"/>
      <c r="H465" s="35"/>
      <c r="I465" s="35"/>
      <c r="J465" s="35"/>
      <c r="K465" s="37"/>
      <c r="L465" s="38"/>
      <c r="M465" s="37"/>
      <c r="N465" s="38"/>
      <c r="O465" s="35"/>
      <c r="P465" s="35"/>
      <c r="Q465" s="35"/>
      <c r="R465" s="35"/>
      <c r="S465" s="37"/>
      <c r="T465" s="38"/>
      <c r="U465" s="37"/>
      <c r="V465" s="38"/>
      <c r="W465" s="35"/>
    </row>
    <row r="466" spans="1:23" ht="18" customHeight="1">
      <c r="A466" s="35"/>
      <c r="B466" s="35"/>
      <c r="C466" s="35"/>
      <c r="D466" s="36"/>
      <c r="E466" s="36"/>
      <c r="F466" s="35"/>
      <c r="G466" s="35"/>
      <c r="H466" s="35"/>
      <c r="I466" s="35"/>
      <c r="J466" s="35"/>
      <c r="K466" s="37"/>
      <c r="L466" s="38"/>
      <c r="M466" s="37"/>
      <c r="N466" s="38"/>
      <c r="O466" s="35"/>
      <c r="P466" s="35"/>
      <c r="Q466" s="35"/>
      <c r="R466" s="35"/>
      <c r="S466" s="37"/>
      <c r="T466" s="38"/>
      <c r="U466" s="37"/>
      <c r="V466" s="38"/>
      <c r="W466" s="35"/>
    </row>
    <row r="467" spans="1:23" ht="18" customHeight="1">
      <c r="A467" s="35"/>
      <c r="B467" s="35"/>
      <c r="C467" s="35"/>
      <c r="D467" s="36"/>
      <c r="E467" s="36"/>
      <c r="F467" s="35"/>
      <c r="G467" s="35"/>
      <c r="H467" s="35"/>
      <c r="I467" s="35"/>
      <c r="J467" s="35"/>
      <c r="K467" s="37"/>
      <c r="L467" s="38"/>
      <c r="M467" s="37"/>
      <c r="N467" s="38"/>
      <c r="O467" s="35"/>
      <c r="P467" s="35"/>
      <c r="Q467" s="35"/>
      <c r="R467" s="35"/>
      <c r="S467" s="37"/>
      <c r="T467" s="38"/>
      <c r="U467" s="37"/>
      <c r="V467" s="38"/>
      <c r="W467" s="35"/>
    </row>
    <row r="468" spans="1:23" ht="18" customHeight="1">
      <c r="A468" s="35"/>
      <c r="B468" s="35"/>
      <c r="C468" s="35"/>
      <c r="D468" s="36"/>
      <c r="E468" s="36"/>
      <c r="F468" s="35"/>
      <c r="G468" s="35"/>
      <c r="H468" s="35"/>
      <c r="I468" s="35"/>
      <c r="J468" s="35"/>
      <c r="K468" s="37"/>
      <c r="L468" s="38"/>
      <c r="M468" s="37"/>
      <c r="N468" s="38"/>
      <c r="O468" s="35"/>
      <c r="P468" s="35"/>
      <c r="Q468" s="35"/>
      <c r="R468" s="35"/>
      <c r="S468" s="37"/>
      <c r="T468" s="38"/>
      <c r="U468" s="37"/>
      <c r="V468" s="38"/>
      <c r="W468" s="35"/>
    </row>
    <row r="469" spans="1:23" ht="18" customHeight="1">
      <c r="A469" s="35"/>
      <c r="B469" s="35"/>
      <c r="C469" s="35"/>
      <c r="D469" s="36"/>
      <c r="E469" s="36"/>
      <c r="F469" s="35"/>
      <c r="G469" s="35"/>
      <c r="H469" s="35"/>
      <c r="I469" s="35"/>
      <c r="J469" s="35"/>
      <c r="K469" s="37"/>
      <c r="L469" s="38"/>
      <c r="M469" s="37"/>
      <c r="N469" s="38"/>
      <c r="O469" s="35"/>
      <c r="P469" s="35"/>
      <c r="Q469" s="35"/>
      <c r="R469" s="35"/>
      <c r="S469" s="37"/>
      <c r="T469" s="38"/>
      <c r="U469" s="37"/>
      <c r="V469" s="38"/>
      <c r="W469" s="35"/>
    </row>
    <row r="470" spans="1:23" ht="18" customHeight="1">
      <c r="A470" s="35"/>
      <c r="B470" s="35"/>
      <c r="C470" s="35"/>
      <c r="D470" s="36"/>
      <c r="E470" s="36"/>
      <c r="F470" s="35"/>
      <c r="G470" s="35"/>
      <c r="H470" s="35"/>
      <c r="I470" s="35"/>
      <c r="J470" s="35"/>
      <c r="K470" s="37"/>
      <c r="L470" s="38"/>
      <c r="M470" s="37"/>
      <c r="N470" s="38"/>
      <c r="O470" s="35"/>
      <c r="P470" s="35"/>
      <c r="Q470" s="35"/>
      <c r="R470" s="35"/>
      <c r="S470" s="37"/>
      <c r="T470" s="38"/>
      <c r="U470" s="37"/>
      <c r="V470" s="38"/>
      <c r="W470" s="35"/>
    </row>
    <row r="471" spans="1:23" ht="18" customHeight="1">
      <c r="A471" s="35"/>
      <c r="B471" s="35"/>
      <c r="C471" s="35"/>
      <c r="D471" s="36"/>
      <c r="E471" s="36"/>
      <c r="F471" s="35"/>
      <c r="G471" s="35"/>
      <c r="H471" s="35"/>
      <c r="I471" s="35"/>
      <c r="J471" s="35"/>
      <c r="K471" s="37"/>
      <c r="L471" s="38"/>
      <c r="M471" s="37"/>
      <c r="N471" s="38"/>
      <c r="O471" s="35"/>
      <c r="P471" s="35"/>
      <c r="Q471" s="35"/>
      <c r="R471" s="35"/>
      <c r="S471" s="37"/>
      <c r="T471" s="38"/>
      <c r="U471" s="37"/>
      <c r="V471" s="38"/>
      <c r="W471" s="35"/>
    </row>
    <row r="472" spans="1:23" ht="18" customHeight="1">
      <c r="A472" s="35"/>
      <c r="B472" s="35"/>
      <c r="C472" s="35"/>
      <c r="D472" s="36"/>
      <c r="E472" s="36"/>
      <c r="F472" s="35"/>
      <c r="G472" s="35"/>
      <c r="H472" s="35"/>
      <c r="I472" s="35"/>
      <c r="J472" s="35"/>
      <c r="K472" s="37"/>
      <c r="L472" s="38"/>
      <c r="M472" s="37"/>
      <c r="N472" s="38"/>
      <c r="O472" s="35"/>
      <c r="P472" s="35"/>
      <c r="Q472" s="35"/>
      <c r="R472" s="35"/>
      <c r="S472" s="37"/>
      <c r="T472" s="38"/>
      <c r="U472" s="37"/>
      <c r="V472" s="38"/>
      <c r="W472" s="35"/>
    </row>
    <row r="473" spans="1:23" ht="18" customHeight="1">
      <c r="A473" s="35"/>
      <c r="B473" s="35"/>
      <c r="C473" s="35"/>
      <c r="D473" s="36"/>
      <c r="E473" s="36"/>
      <c r="F473" s="35"/>
      <c r="G473" s="35"/>
      <c r="H473" s="35"/>
      <c r="I473" s="35"/>
      <c r="J473" s="35"/>
      <c r="K473" s="37"/>
      <c r="L473" s="38"/>
      <c r="M473" s="37"/>
      <c r="N473" s="38"/>
      <c r="O473" s="35"/>
      <c r="P473" s="35"/>
      <c r="Q473" s="35"/>
      <c r="R473" s="35"/>
      <c r="S473" s="37"/>
      <c r="T473" s="38"/>
      <c r="U473" s="37"/>
      <c r="V473" s="38"/>
      <c r="W473" s="35"/>
    </row>
    <row r="474" spans="1:23" ht="18" customHeight="1">
      <c r="A474" s="35"/>
      <c r="B474" s="35"/>
      <c r="C474" s="35"/>
      <c r="D474" s="36"/>
      <c r="E474" s="36"/>
      <c r="F474" s="35"/>
      <c r="G474" s="35"/>
      <c r="H474" s="35"/>
      <c r="I474" s="35"/>
      <c r="J474" s="35"/>
      <c r="K474" s="37"/>
      <c r="L474" s="38"/>
      <c r="M474" s="37"/>
      <c r="N474" s="38"/>
      <c r="O474" s="35"/>
      <c r="P474" s="35"/>
      <c r="Q474" s="35"/>
      <c r="R474" s="35"/>
      <c r="S474" s="37"/>
      <c r="T474" s="38"/>
      <c r="U474" s="37"/>
      <c r="V474" s="38"/>
      <c r="W474" s="35"/>
    </row>
    <row r="475" spans="1:23" ht="18" customHeight="1">
      <c r="A475" s="35"/>
      <c r="B475" s="35"/>
      <c r="C475" s="35"/>
      <c r="D475" s="36"/>
      <c r="E475" s="36"/>
      <c r="F475" s="35"/>
      <c r="G475" s="35"/>
      <c r="H475" s="35"/>
      <c r="I475" s="35"/>
      <c r="J475" s="35"/>
      <c r="K475" s="37"/>
      <c r="L475" s="38"/>
      <c r="M475" s="37"/>
      <c r="N475" s="38"/>
      <c r="O475" s="35"/>
      <c r="P475" s="35"/>
      <c r="Q475" s="35"/>
      <c r="R475" s="35"/>
      <c r="S475" s="37"/>
      <c r="T475" s="38"/>
      <c r="U475" s="37"/>
      <c r="V475" s="38"/>
      <c r="W475" s="35"/>
    </row>
    <row r="476" spans="1:23" ht="18" customHeight="1">
      <c r="A476" s="35"/>
      <c r="B476" s="35"/>
      <c r="C476" s="35"/>
      <c r="D476" s="36"/>
      <c r="E476" s="36"/>
      <c r="F476" s="35"/>
      <c r="G476" s="35"/>
      <c r="H476" s="35"/>
      <c r="I476" s="35"/>
      <c r="J476" s="35"/>
      <c r="K476" s="37"/>
      <c r="L476" s="38"/>
      <c r="M476" s="37"/>
      <c r="N476" s="38"/>
      <c r="O476" s="35"/>
      <c r="P476" s="35"/>
      <c r="Q476" s="35"/>
      <c r="R476" s="35"/>
      <c r="S476" s="37"/>
      <c r="T476" s="38"/>
      <c r="U476" s="37"/>
      <c r="V476" s="38"/>
      <c r="W476" s="35"/>
    </row>
    <row r="477" spans="1:23" ht="18" customHeight="1">
      <c r="A477" s="35"/>
      <c r="B477" s="35"/>
      <c r="C477" s="35"/>
      <c r="D477" s="36"/>
      <c r="E477" s="36"/>
      <c r="F477" s="35"/>
      <c r="G477" s="35"/>
      <c r="H477" s="35"/>
      <c r="I477" s="35"/>
      <c r="J477" s="35"/>
      <c r="K477" s="37"/>
      <c r="L477" s="38"/>
      <c r="M477" s="37"/>
      <c r="N477" s="38"/>
      <c r="O477" s="35"/>
      <c r="P477" s="35"/>
      <c r="Q477" s="35"/>
      <c r="R477" s="35"/>
      <c r="S477" s="37"/>
      <c r="T477" s="38"/>
      <c r="U477" s="37"/>
      <c r="V477" s="38"/>
      <c r="W477" s="35"/>
    </row>
    <row r="478" spans="1:23" ht="18" customHeight="1">
      <c r="A478" s="35"/>
      <c r="B478" s="35"/>
      <c r="C478" s="35"/>
      <c r="D478" s="36"/>
      <c r="E478" s="36"/>
      <c r="F478" s="35"/>
      <c r="G478" s="35"/>
      <c r="H478" s="35"/>
      <c r="I478" s="35"/>
      <c r="J478" s="35"/>
      <c r="K478" s="37"/>
      <c r="L478" s="38"/>
      <c r="M478" s="37"/>
      <c r="N478" s="38"/>
      <c r="O478" s="35"/>
      <c r="P478" s="35"/>
      <c r="Q478" s="35"/>
      <c r="R478" s="35"/>
      <c r="S478" s="37"/>
      <c r="T478" s="38"/>
      <c r="U478" s="37"/>
      <c r="V478" s="38"/>
      <c r="W478" s="35"/>
    </row>
    <row r="479" spans="1:23" ht="18" customHeight="1">
      <c r="A479" s="35"/>
      <c r="B479" s="35"/>
      <c r="C479" s="35"/>
      <c r="D479" s="36"/>
      <c r="E479" s="36"/>
      <c r="F479" s="35"/>
      <c r="G479" s="35"/>
      <c r="H479" s="35"/>
      <c r="I479" s="35"/>
      <c r="J479" s="35"/>
      <c r="K479" s="37"/>
      <c r="L479" s="38"/>
      <c r="M479" s="37"/>
      <c r="N479" s="38"/>
      <c r="O479" s="35"/>
      <c r="P479" s="35"/>
      <c r="Q479" s="35"/>
      <c r="R479" s="35"/>
      <c r="S479" s="37"/>
      <c r="T479" s="38"/>
      <c r="U479" s="37"/>
      <c r="V479" s="38"/>
      <c r="W479" s="35"/>
    </row>
    <row r="480" spans="1:23" ht="18" customHeight="1">
      <c r="A480" s="35"/>
      <c r="B480" s="35"/>
      <c r="C480" s="35"/>
      <c r="D480" s="36"/>
      <c r="E480" s="36"/>
      <c r="F480" s="35"/>
      <c r="G480" s="35"/>
      <c r="H480" s="35"/>
      <c r="I480" s="35"/>
      <c r="J480" s="35"/>
      <c r="K480" s="37"/>
      <c r="L480" s="38"/>
      <c r="M480" s="37"/>
      <c r="N480" s="38"/>
      <c r="O480" s="35"/>
      <c r="P480" s="35"/>
      <c r="Q480" s="35"/>
      <c r="R480" s="35"/>
      <c r="S480" s="37"/>
      <c r="T480" s="38"/>
      <c r="U480" s="37"/>
      <c r="V480" s="38"/>
      <c r="W480" s="35"/>
    </row>
    <row r="481" spans="1:23" ht="18" customHeight="1">
      <c r="A481" s="35"/>
      <c r="B481" s="35"/>
      <c r="C481" s="35"/>
      <c r="D481" s="36"/>
      <c r="E481" s="36"/>
      <c r="F481" s="35"/>
      <c r="G481" s="35"/>
      <c r="H481" s="35"/>
      <c r="I481" s="35"/>
      <c r="J481" s="35"/>
      <c r="K481" s="37"/>
      <c r="L481" s="38"/>
      <c r="M481" s="37"/>
      <c r="N481" s="38"/>
      <c r="O481" s="35"/>
      <c r="P481" s="35"/>
      <c r="Q481" s="35"/>
      <c r="R481" s="35"/>
      <c r="S481" s="37"/>
      <c r="T481" s="38"/>
      <c r="U481" s="37"/>
      <c r="V481" s="38"/>
      <c r="W481" s="35"/>
    </row>
    <row r="482" spans="1:23" ht="18" customHeight="1">
      <c r="A482" s="35"/>
      <c r="B482" s="35"/>
      <c r="C482" s="35"/>
      <c r="D482" s="36"/>
      <c r="E482" s="36"/>
      <c r="F482" s="35"/>
      <c r="G482" s="35"/>
      <c r="H482" s="35"/>
      <c r="I482" s="35"/>
      <c r="J482" s="35"/>
      <c r="K482" s="37"/>
      <c r="L482" s="38"/>
      <c r="M482" s="37"/>
      <c r="N482" s="38"/>
      <c r="O482" s="35"/>
      <c r="P482" s="35"/>
      <c r="Q482" s="35"/>
      <c r="R482" s="35"/>
      <c r="S482" s="37"/>
      <c r="T482" s="38"/>
      <c r="U482" s="37"/>
      <c r="V482" s="38"/>
      <c r="W482" s="35"/>
    </row>
    <row r="483" spans="1:23" ht="18" customHeight="1">
      <c r="A483" s="35"/>
      <c r="B483" s="35"/>
      <c r="C483" s="35"/>
      <c r="D483" s="36"/>
      <c r="E483" s="36"/>
      <c r="F483" s="35"/>
      <c r="G483" s="35"/>
      <c r="H483" s="35"/>
      <c r="I483" s="35"/>
      <c r="J483" s="35"/>
      <c r="K483" s="37"/>
      <c r="L483" s="38"/>
      <c r="M483" s="37"/>
      <c r="N483" s="38"/>
      <c r="O483" s="35"/>
      <c r="P483" s="35"/>
      <c r="Q483" s="35"/>
      <c r="R483" s="35"/>
      <c r="S483" s="37"/>
      <c r="T483" s="38"/>
      <c r="U483" s="37"/>
      <c r="V483" s="38"/>
      <c r="W483" s="35"/>
    </row>
    <row r="484" spans="1:23" ht="18" customHeight="1">
      <c r="A484" s="35"/>
      <c r="B484" s="35"/>
      <c r="C484" s="35"/>
      <c r="D484" s="36"/>
      <c r="E484" s="36"/>
      <c r="F484" s="35"/>
      <c r="G484" s="35"/>
      <c r="H484" s="35"/>
      <c r="I484" s="35"/>
      <c r="J484" s="35"/>
      <c r="K484" s="37"/>
      <c r="L484" s="38"/>
      <c r="M484" s="37"/>
      <c r="N484" s="38"/>
      <c r="O484" s="35"/>
      <c r="P484" s="35"/>
      <c r="Q484" s="35"/>
      <c r="R484" s="35"/>
      <c r="S484" s="37"/>
      <c r="T484" s="38"/>
      <c r="U484" s="37"/>
      <c r="V484" s="38"/>
      <c r="W484" s="35"/>
    </row>
    <row r="485" spans="1:23" ht="18" customHeight="1">
      <c r="A485" s="35"/>
      <c r="B485" s="35"/>
      <c r="C485" s="35"/>
      <c r="D485" s="36"/>
      <c r="E485" s="36"/>
      <c r="F485" s="35"/>
      <c r="G485" s="35"/>
      <c r="H485" s="35"/>
      <c r="I485" s="35"/>
      <c r="J485" s="35"/>
      <c r="K485" s="37"/>
      <c r="L485" s="38"/>
      <c r="M485" s="37"/>
      <c r="N485" s="38"/>
      <c r="O485" s="35"/>
      <c r="P485" s="35"/>
      <c r="Q485" s="35"/>
      <c r="R485" s="35"/>
      <c r="S485" s="37"/>
      <c r="T485" s="38"/>
      <c r="U485" s="37"/>
      <c r="V485" s="38"/>
      <c r="W485" s="35"/>
    </row>
    <row r="486" spans="1:23" ht="18" customHeight="1">
      <c r="A486" s="35"/>
      <c r="B486" s="35"/>
      <c r="C486" s="35"/>
      <c r="D486" s="36"/>
      <c r="E486" s="36"/>
      <c r="F486" s="35"/>
      <c r="G486" s="35"/>
      <c r="H486" s="35"/>
      <c r="I486" s="35"/>
      <c r="J486" s="35"/>
      <c r="K486" s="37"/>
      <c r="L486" s="38"/>
      <c r="M486" s="37"/>
      <c r="N486" s="38"/>
      <c r="O486" s="35"/>
      <c r="P486" s="35"/>
      <c r="Q486" s="35"/>
      <c r="R486" s="35"/>
      <c r="S486" s="37"/>
      <c r="T486" s="38"/>
      <c r="U486" s="37"/>
      <c r="V486" s="38"/>
      <c r="W486" s="35"/>
    </row>
    <row r="487" spans="1:23" ht="18" customHeight="1">
      <c r="A487" s="35"/>
      <c r="B487" s="35"/>
      <c r="C487" s="35"/>
      <c r="D487" s="36"/>
      <c r="E487" s="36"/>
      <c r="F487" s="35"/>
      <c r="G487" s="35"/>
      <c r="H487" s="35"/>
      <c r="I487" s="35"/>
      <c r="J487" s="35"/>
      <c r="K487" s="37"/>
      <c r="L487" s="38"/>
      <c r="M487" s="37"/>
      <c r="N487" s="38"/>
      <c r="O487" s="35"/>
      <c r="P487" s="35"/>
      <c r="Q487" s="35"/>
      <c r="R487" s="35"/>
      <c r="S487" s="37"/>
      <c r="T487" s="38"/>
      <c r="U487" s="37"/>
      <c r="V487" s="38"/>
      <c r="W487" s="35"/>
    </row>
    <row r="488" spans="1:23" ht="18" customHeight="1">
      <c r="A488" s="35"/>
      <c r="B488" s="35"/>
      <c r="C488" s="35"/>
      <c r="D488" s="36"/>
      <c r="E488" s="36"/>
      <c r="F488" s="35"/>
      <c r="G488" s="35"/>
      <c r="H488" s="35"/>
      <c r="I488" s="35"/>
      <c r="J488" s="35"/>
      <c r="K488" s="37"/>
      <c r="L488" s="38"/>
      <c r="M488" s="37"/>
      <c r="N488" s="38"/>
      <c r="O488" s="35"/>
      <c r="P488" s="35"/>
      <c r="Q488" s="35"/>
      <c r="R488" s="35"/>
      <c r="S488" s="37"/>
      <c r="T488" s="38"/>
      <c r="U488" s="37"/>
      <c r="V488" s="38"/>
      <c r="W488" s="35"/>
    </row>
    <row r="489" spans="1:23" ht="18" customHeight="1">
      <c r="A489" s="35"/>
      <c r="B489" s="35"/>
      <c r="C489" s="35"/>
      <c r="D489" s="36"/>
      <c r="E489" s="36"/>
      <c r="F489" s="35"/>
      <c r="G489" s="35"/>
      <c r="H489" s="35"/>
      <c r="I489" s="35"/>
      <c r="J489" s="35"/>
      <c r="K489" s="37"/>
      <c r="L489" s="38"/>
      <c r="M489" s="37"/>
      <c r="N489" s="38"/>
      <c r="O489" s="35"/>
      <c r="P489" s="35"/>
      <c r="Q489" s="35"/>
      <c r="R489" s="35"/>
      <c r="S489" s="37"/>
      <c r="T489" s="38"/>
      <c r="U489" s="37"/>
      <c r="V489" s="38"/>
      <c r="W489" s="35"/>
    </row>
    <row r="490" spans="1:23" ht="18" customHeight="1">
      <c r="A490" s="35"/>
      <c r="B490" s="35"/>
      <c r="C490" s="35"/>
      <c r="D490" s="36"/>
      <c r="E490" s="36"/>
      <c r="F490" s="35"/>
      <c r="G490" s="35"/>
      <c r="H490" s="35"/>
      <c r="I490" s="35"/>
      <c r="J490" s="35"/>
      <c r="K490" s="37"/>
      <c r="L490" s="38"/>
      <c r="M490" s="37"/>
      <c r="N490" s="38"/>
      <c r="O490" s="35"/>
      <c r="P490" s="35"/>
      <c r="Q490" s="35"/>
      <c r="R490" s="35"/>
      <c r="S490" s="37"/>
      <c r="T490" s="38"/>
      <c r="U490" s="37"/>
      <c r="V490" s="38"/>
      <c r="W490" s="35"/>
    </row>
    <row r="491" spans="1:23" ht="18" customHeight="1">
      <c r="A491" s="35"/>
      <c r="B491" s="35"/>
      <c r="C491" s="35"/>
      <c r="D491" s="36"/>
      <c r="E491" s="36"/>
      <c r="F491" s="35"/>
      <c r="G491" s="35"/>
      <c r="H491" s="35"/>
      <c r="I491" s="35"/>
      <c r="J491" s="35"/>
      <c r="K491" s="37"/>
      <c r="L491" s="38"/>
      <c r="M491" s="37"/>
      <c r="N491" s="38"/>
      <c r="O491" s="35"/>
      <c r="P491" s="35"/>
      <c r="Q491" s="35"/>
      <c r="R491" s="35"/>
      <c r="S491" s="37"/>
      <c r="T491" s="38"/>
      <c r="U491" s="37"/>
      <c r="V491" s="38"/>
      <c r="W491" s="35"/>
    </row>
    <row r="492" spans="1:23" ht="18" customHeight="1">
      <c r="A492" s="35"/>
      <c r="B492" s="35"/>
      <c r="C492" s="35"/>
      <c r="D492" s="36"/>
      <c r="E492" s="36"/>
      <c r="F492" s="35"/>
      <c r="G492" s="35"/>
      <c r="H492" s="35"/>
      <c r="I492" s="35"/>
      <c r="J492" s="35"/>
      <c r="K492" s="37"/>
      <c r="L492" s="38"/>
      <c r="M492" s="37"/>
      <c r="N492" s="38"/>
      <c r="O492" s="35"/>
      <c r="P492" s="35"/>
      <c r="Q492" s="35"/>
      <c r="R492" s="35"/>
      <c r="S492" s="37"/>
      <c r="T492" s="38"/>
      <c r="U492" s="37"/>
      <c r="V492" s="38"/>
      <c r="W492" s="35"/>
    </row>
    <row r="493" spans="1:23" ht="18" customHeight="1">
      <c r="A493" s="35"/>
      <c r="B493" s="35"/>
      <c r="C493" s="35"/>
      <c r="D493" s="36"/>
      <c r="E493" s="36"/>
      <c r="F493" s="35"/>
      <c r="G493" s="35"/>
      <c r="H493" s="35"/>
      <c r="I493" s="35"/>
      <c r="J493" s="35"/>
      <c r="K493" s="37"/>
      <c r="L493" s="38"/>
      <c r="M493" s="37"/>
      <c r="N493" s="38"/>
      <c r="O493" s="35"/>
      <c r="P493" s="35"/>
      <c r="Q493" s="35"/>
      <c r="R493" s="35"/>
      <c r="S493" s="37"/>
      <c r="T493" s="38"/>
      <c r="U493" s="37"/>
      <c r="V493" s="38"/>
      <c r="W493" s="35"/>
    </row>
    <row r="494" spans="1:23" ht="18" customHeight="1">
      <c r="A494" s="35"/>
      <c r="B494" s="35"/>
      <c r="C494" s="35"/>
      <c r="D494" s="36"/>
      <c r="E494" s="36"/>
      <c r="F494" s="35"/>
      <c r="G494" s="35"/>
      <c r="H494" s="35"/>
      <c r="I494" s="35"/>
      <c r="J494" s="35"/>
      <c r="K494" s="37"/>
      <c r="L494" s="38"/>
      <c r="M494" s="37"/>
      <c r="N494" s="38"/>
      <c r="O494" s="35"/>
      <c r="P494" s="35"/>
      <c r="Q494" s="35"/>
      <c r="R494" s="35"/>
      <c r="S494" s="37"/>
      <c r="T494" s="38"/>
      <c r="U494" s="37"/>
      <c r="V494" s="38"/>
      <c r="W494" s="35"/>
    </row>
    <row r="495" spans="1:23" ht="18" customHeight="1">
      <c r="A495" s="35"/>
      <c r="B495" s="35"/>
      <c r="C495" s="35"/>
      <c r="D495" s="36"/>
      <c r="E495" s="36"/>
      <c r="F495" s="35"/>
      <c r="G495" s="35"/>
      <c r="H495" s="35"/>
      <c r="I495" s="35"/>
      <c r="J495" s="35"/>
      <c r="K495" s="37"/>
      <c r="L495" s="38"/>
      <c r="M495" s="37"/>
      <c r="N495" s="38"/>
      <c r="O495" s="35"/>
      <c r="P495" s="35"/>
      <c r="Q495" s="35"/>
      <c r="R495" s="35"/>
      <c r="S495" s="37"/>
      <c r="T495" s="38"/>
      <c r="U495" s="37"/>
      <c r="V495" s="38"/>
      <c r="W495" s="35"/>
    </row>
    <row r="496" spans="1:23" ht="18" customHeight="1">
      <c r="A496" s="35"/>
      <c r="B496" s="35"/>
      <c r="C496" s="35"/>
      <c r="D496" s="36"/>
      <c r="E496" s="36"/>
      <c r="F496" s="35"/>
      <c r="G496" s="35"/>
      <c r="H496" s="35"/>
      <c r="I496" s="35"/>
      <c r="J496" s="35"/>
      <c r="K496" s="37"/>
      <c r="L496" s="38"/>
      <c r="M496" s="37"/>
      <c r="N496" s="38"/>
      <c r="O496" s="35"/>
      <c r="P496" s="35"/>
      <c r="Q496" s="35"/>
      <c r="R496" s="35"/>
      <c r="S496" s="37"/>
      <c r="T496" s="38"/>
      <c r="U496" s="37"/>
      <c r="V496" s="38"/>
      <c r="W496" s="35"/>
    </row>
    <row r="497" spans="1:23" ht="18" customHeight="1">
      <c r="A497" s="35"/>
      <c r="B497" s="35"/>
      <c r="C497" s="35"/>
      <c r="D497" s="36"/>
      <c r="E497" s="36"/>
      <c r="F497" s="35"/>
      <c r="G497" s="35"/>
      <c r="H497" s="35"/>
      <c r="I497" s="35"/>
      <c r="J497" s="35"/>
      <c r="K497" s="37"/>
      <c r="L497" s="38"/>
      <c r="M497" s="37"/>
      <c r="N497" s="38"/>
      <c r="O497" s="35"/>
      <c r="P497" s="35"/>
      <c r="Q497" s="35"/>
      <c r="R497" s="35"/>
      <c r="S497" s="37"/>
      <c r="T497" s="38"/>
      <c r="U497" s="37"/>
      <c r="V497" s="38"/>
      <c r="W497" s="35"/>
    </row>
    <row r="498" spans="1:23" ht="18" customHeight="1">
      <c r="A498" s="35"/>
      <c r="B498" s="35"/>
      <c r="C498" s="35"/>
      <c r="D498" s="36"/>
      <c r="E498" s="36"/>
      <c r="F498" s="35"/>
      <c r="G498" s="35"/>
      <c r="H498" s="35"/>
      <c r="I498" s="35"/>
      <c r="J498" s="35"/>
      <c r="K498" s="37"/>
      <c r="L498" s="38"/>
      <c r="M498" s="37"/>
      <c r="N498" s="38"/>
      <c r="O498" s="35"/>
      <c r="P498" s="35"/>
      <c r="Q498" s="35"/>
      <c r="R498" s="35"/>
      <c r="S498" s="37"/>
      <c r="T498" s="38"/>
      <c r="U498" s="37"/>
      <c r="V498" s="38"/>
      <c r="W498" s="35"/>
    </row>
    <row r="499" spans="1:23" ht="18" customHeight="1">
      <c r="A499" s="35"/>
      <c r="B499" s="35"/>
      <c r="C499" s="35"/>
      <c r="D499" s="36"/>
      <c r="E499" s="36"/>
      <c r="F499" s="35"/>
      <c r="G499" s="35"/>
      <c r="H499" s="35"/>
      <c r="I499" s="35"/>
      <c r="J499" s="35"/>
      <c r="K499" s="37"/>
      <c r="L499" s="38"/>
      <c r="M499" s="37"/>
      <c r="N499" s="38"/>
      <c r="O499" s="35"/>
      <c r="P499" s="35"/>
      <c r="Q499" s="35"/>
      <c r="R499" s="35"/>
      <c r="S499" s="37"/>
      <c r="T499" s="38"/>
      <c r="U499" s="37"/>
      <c r="V499" s="38"/>
      <c r="W499" s="35"/>
    </row>
    <row r="500" spans="1:23" ht="18" customHeight="1">
      <c r="A500" s="35"/>
      <c r="B500" s="35"/>
      <c r="C500" s="35"/>
      <c r="D500" s="36"/>
      <c r="E500" s="36"/>
      <c r="F500" s="35"/>
      <c r="G500" s="35"/>
      <c r="H500" s="35"/>
      <c r="I500" s="35"/>
      <c r="J500" s="35"/>
      <c r="K500" s="37"/>
      <c r="L500" s="38"/>
      <c r="M500" s="37"/>
      <c r="N500" s="38"/>
      <c r="O500" s="35"/>
      <c r="P500" s="35"/>
      <c r="Q500" s="35"/>
      <c r="R500" s="35"/>
      <c r="S500" s="37"/>
      <c r="T500" s="38"/>
      <c r="U500" s="37"/>
      <c r="V500" s="38"/>
      <c r="W500" s="35"/>
    </row>
    <row r="501" spans="1:23" ht="18" customHeight="1">
      <c r="A501" s="35"/>
      <c r="B501" s="35"/>
      <c r="C501" s="35"/>
      <c r="D501" s="36"/>
      <c r="E501" s="36"/>
      <c r="F501" s="35"/>
      <c r="G501" s="35"/>
      <c r="H501" s="35"/>
      <c r="I501" s="35"/>
      <c r="J501" s="35"/>
      <c r="K501" s="37"/>
      <c r="L501" s="38"/>
      <c r="M501" s="37"/>
      <c r="N501" s="38"/>
      <c r="O501" s="35"/>
      <c r="P501" s="35"/>
      <c r="Q501" s="35"/>
      <c r="R501" s="35"/>
      <c r="S501" s="37"/>
      <c r="T501" s="38"/>
      <c r="U501" s="37"/>
      <c r="V501" s="38"/>
      <c r="W501" s="35"/>
    </row>
    <row r="502" spans="1:23" ht="18" customHeight="1">
      <c r="A502" s="35"/>
      <c r="B502" s="35"/>
      <c r="C502" s="35"/>
      <c r="D502" s="36"/>
      <c r="E502" s="36"/>
      <c r="F502" s="35"/>
      <c r="G502" s="35"/>
      <c r="H502" s="35"/>
      <c r="I502" s="35"/>
      <c r="J502" s="35"/>
      <c r="K502" s="37"/>
      <c r="L502" s="38"/>
      <c r="M502" s="37"/>
      <c r="N502" s="38"/>
      <c r="O502" s="35"/>
      <c r="P502" s="35"/>
      <c r="Q502" s="35"/>
      <c r="R502" s="35"/>
      <c r="S502" s="37"/>
      <c r="T502" s="38"/>
      <c r="U502" s="37"/>
      <c r="V502" s="38"/>
      <c r="W502" s="35"/>
    </row>
    <row r="503" spans="1:23" ht="18" customHeight="1">
      <c r="A503" s="35"/>
      <c r="B503" s="35"/>
      <c r="C503" s="35"/>
      <c r="D503" s="36"/>
      <c r="E503" s="36"/>
      <c r="F503" s="35"/>
      <c r="G503" s="35"/>
      <c r="H503" s="35"/>
      <c r="I503" s="35"/>
      <c r="J503" s="35"/>
      <c r="K503" s="37"/>
      <c r="L503" s="38"/>
      <c r="M503" s="37"/>
      <c r="N503" s="38"/>
      <c r="O503" s="35"/>
      <c r="P503" s="35"/>
      <c r="Q503" s="35"/>
      <c r="R503" s="35"/>
      <c r="S503" s="37"/>
      <c r="T503" s="38"/>
      <c r="U503" s="37"/>
      <c r="V503" s="38"/>
      <c r="W503" s="35"/>
    </row>
    <row r="504" spans="1:23" ht="18" customHeight="1">
      <c r="A504" s="35"/>
      <c r="B504" s="35"/>
      <c r="C504" s="35"/>
      <c r="D504" s="36"/>
      <c r="E504" s="36"/>
      <c r="F504" s="35"/>
      <c r="G504" s="35"/>
      <c r="H504" s="35"/>
      <c r="I504" s="35"/>
      <c r="J504" s="35"/>
      <c r="K504" s="37"/>
      <c r="L504" s="38"/>
      <c r="M504" s="37"/>
      <c r="N504" s="38"/>
      <c r="O504" s="35"/>
      <c r="P504" s="35"/>
      <c r="Q504" s="35"/>
      <c r="R504" s="35"/>
      <c r="S504" s="37"/>
      <c r="T504" s="38"/>
      <c r="U504" s="37"/>
      <c r="V504" s="38"/>
      <c r="W504" s="35"/>
    </row>
    <row r="505" spans="1:23" ht="18" customHeight="1">
      <c r="A505" s="35"/>
      <c r="B505" s="35"/>
      <c r="C505" s="35"/>
      <c r="D505" s="36"/>
      <c r="E505" s="36"/>
      <c r="F505" s="35"/>
      <c r="G505" s="35"/>
      <c r="H505" s="35"/>
      <c r="I505" s="35"/>
      <c r="J505" s="35"/>
      <c r="K505" s="37"/>
      <c r="L505" s="38"/>
      <c r="M505" s="37"/>
      <c r="N505" s="38"/>
      <c r="O505" s="35"/>
      <c r="P505" s="35"/>
      <c r="Q505" s="35"/>
      <c r="R505" s="35"/>
      <c r="S505" s="37"/>
      <c r="T505" s="38"/>
      <c r="U505" s="37"/>
      <c r="V505" s="38"/>
      <c r="W505" s="35"/>
    </row>
    <row r="506" spans="1:23" ht="18" customHeight="1">
      <c r="A506" s="35"/>
      <c r="B506" s="35"/>
      <c r="C506" s="35"/>
      <c r="D506" s="36"/>
      <c r="E506" s="36"/>
      <c r="F506" s="35"/>
      <c r="G506" s="35"/>
      <c r="H506" s="35"/>
      <c r="I506" s="35"/>
      <c r="J506" s="35"/>
      <c r="K506" s="37"/>
      <c r="L506" s="38"/>
      <c r="M506" s="37"/>
      <c r="N506" s="38"/>
      <c r="O506" s="35"/>
      <c r="P506" s="35"/>
      <c r="Q506" s="35"/>
      <c r="R506" s="35"/>
      <c r="S506" s="37"/>
      <c r="T506" s="38"/>
      <c r="U506" s="37"/>
      <c r="V506" s="38"/>
      <c r="W506" s="35"/>
    </row>
    <row r="507" spans="1:23" ht="18" customHeight="1">
      <c r="A507" s="35"/>
      <c r="B507" s="35"/>
      <c r="C507" s="35"/>
      <c r="D507" s="36"/>
      <c r="E507" s="36"/>
      <c r="F507" s="35"/>
      <c r="G507" s="35"/>
      <c r="H507" s="35"/>
      <c r="I507" s="35"/>
      <c r="J507" s="35"/>
      <c r="K507" s="37"/>
      <c r="L507" s="38"/>
      <c r="M507" s="37"/>
      <c r="N507" s="38"/>
      <c r="O507" s="35"/>
      <c r="P507" s="35"/>
      <c r="Q507" s="35"/>
      <c r="R507" s="35"/>
      <c r="S507" s="37"/>
      <c r="T507" s="38"/>
      <c r="U507" s="37"/>
      <c r="V507" s="38"/>
      <c r="W507" s="35"/>
    </row>
    <row r="508" spans="1:23" ht="18" customHeight="1">
      <c r="A508" s="35"/>
      <c r="B508" s="35"/>
      <c r="C508" s="35"/>
      <c r="D508" s="36"/>
      <c r="E508" s="36"/>
      <c r="F508" s="35"/>
      <c r="G508" s="35"/>
      <c r="H508" s="35"/>
      <c r="I508" s="35"/>
      <c r="J508" s="35"/>
      <c r="K508" s="37"/>
      <c r="L508" s="38"/>
      <c r="M508" s="37"/>
      <c r="N508" s="38"/>
      <c r="O508" s="35"/>
      <c r="P508" s="35"/>
      <c r="Q508" s="35"/>
      <c r="R508" s="35"/>
      <c r="S508" s="37"/>
      <c r="T508" s="38"/>
      <c r="U508" s="37"/>
      <c r="V508" s="38"/>
      <c r="W508" s="35"/>
    </row>
    <row r="509" spans="1:23" ht="18" customHeight="1">
      <c r="A509" s="35"/>
      <c r="B509" s="35"/>
      <c r="C509" s="35"/>
      <c r="D509" s="36"/>
      <c r="E509" s="36"/>
      <c r="F509" s="35"/>
      <c r="G509" s="35"/>
      <c r="H509" s="35"/>
      <c r="I509" s="35"/>
      <c r="J509" s="35"/>
      <c r="K509" s="37"/>
      <c r="L509" s="38"/>
      <c r="M509" s="37"/>
      <c r="N509" s="38"/>
      <c r="O509" s="35"/>
      <c r="P509" s="35"/>
      <c r="Q509" s="35"/>
      <c r="R509" s="35"/>
      <c r="S509" s="37"/>
      <c r="T509" s="38"/>
      <c r="U509" s="37"/>
      <c r="V509" s="38"/>
      <c r="W509" s="35"/>
    </row>
    <row r="510" spans="1:23" ht="18" customHeight="1">
      <c r="A510" s="35"/>
      <c r="B510" s="35"/>
      <c r="C510" s="35"/>
      <c r="D510" s="36"/>
      <c r="E510" s="36"/>
      <c r="F510" s="35"/>
      <c r="G510" s="35"/>
      <c r="H510" s="35"/>
      <c r="I510" s="35"/>
      <c r="J510" s="35"/>
      <c r="K510" s="37"/>
      <c r="L510" s="38"/>
      <c r="M510" s="37"/>
      <c r="N510" s="38"/>
      <c r="O510" s="35"/>
      <c r="P510" s="35"/>
      <c r="Q510" s="35"/>
      <c r="R510" s="35"/>
      <c r="S510" s="37"/>
      <c r="T510" s="38"/>
      <c r="U510" s="37"/>
      <c r="V510" s="38"/>
      <c r="W510" s="35"/>
    </row>
    <row r="511" spans="1:23" ht="18" customHeight="1">
      <c r="A511" s="35"/>
      <c r="B511" s="35"/>
      <c r="C511" s="35"/>
      <c r="D511" s="36"/>
      <c r="E511" s="36"/>
      <c r="F511" s="35"/>
      <c r="G511" s="35"/>
      <c r="H511" s="35"/>
      <c r="I511" s="35"/>
      <c r="J511" s="35"/>
      <c r="K511" s="37"/>
      <c r="L511" s="38"/>
      <c r="M511" s="37"/>
      <c r="N511" s="38"/>
      <c r="O511" s="35"/>
      <c r="P511" s="35"/>
      <c r="Q511" s="35"/>
      <c r="R511" s="35"/>
      <c r="S511" s="37"/>
      <c r="T511" s="38"/>
      <c r="U511" s="37"/>
      <c r="V511" s="38"/>
      <c r="W511" s="35"/>
    </row>
    <row r="512" spans="1:23" ht="18" customHeight="1">
      <c r="A512" s="35"/>
      <c r="B512" s="35"/>
      <c r="C512" s="35"/>
      <c r="D512" s="36"/>
      <c r="E512" s="36"/>
      <c r="F512" s="35"/>
      <c r="G512" s="35"/>
      <c r="H512" s="35"/>
      <c r="I512" s="35"/>
      <c r="J512" s="35"/>
      <c r="K512" s="37"/>
      <c r="L512" s="38"/>
      <c r="M512" s="37"/>
      <c r="N512" s="38"/>
      <c r="O512" s="35"/>
      <c r="P512" s="35"/>
      <c r="Q512" s="35"/>
      <c r="R512" s="35"/>
      <c r="S512" s="37"/>
      <c r="T512" s="38"/>
      <c r="U512" s="37"/>
      <c r="V512" s="38"/>
      <c r="W512" s="35"/>
    </row>
    <row r="513" spans="1:23" ht="18" customHeight="1">
      <c r="A513" s="35"/>
      <c r="B513" s="35"/>
      <c r="C513" s="35"/>
      <c r="D513" s="36"/>
      <c r="E513" s="36"/>
      <c r="F513" s="35"/>
      <c r="G513" s="35"/>
      <c r="H513" s="35"/>
      <c r="I513" s="35"/>
      <c r="J513" s="35"/>
      <c r="K513" s="37"/>
      <c r="L513" s="38"/>
      <c r="M513" s="37"/>
      <c r="N513" s="38"/>
      <c r="O513" s="35"/>
      <c r="P513" s="35"/>
      <c r="Q513" s="35"/>
      <c r="R513" s="35"/>
      <c r="S513" s="37"/>
      <c r="T513" s="38"/>
      <c r="U513" s="37"/>
      <c r="V513" s="38"/>
      <c r="W513" s="35"/>
    </row>
    <row r="514" spans="1:23" ht="18" customHeight="1">
      <c r="A514" s="35"/>
      <c r="B514" s="35"/>
      <c r="C514" s="35"/>
      <c r="D514" s="36"/>
      <c r="E514" s="36"/>
      <c r="F514" s="35"/>
      <c r="G514" s="35"/>
      <c r="H514" s="35"/>
      <c r="I514" s="35"/>
      <c r="J514" s="35"/>
      <c r="K514" s="37"/>
      <c r="L514" s="38"/>
      <c r="M514" s="37"/>
      <c r="N514" s="38"/>
      <c r="O514" s="35"/>
      <c r="P514" s="35"/>
      <c r="Q514" s="35"/>
      <c r="R514" s="35"/>
      <c r="S514" s="37"/>
      <c r="T514" s="38"/>
      <c r="U514" s="37"/>
      <c r="V514" s="38"/>
      <c r="W514" s="35"/>
    </row>
    <row r="515" spans="1:23" ht="18" customHeight="1">
      <c r="A515" s="35"/>
      <c r="B515" s="35"/>
      <c r="C515" s="35"/>
      <c r="D515" s="36"/>
      <c r="E515" s="36"/>
      <c r="F515" s="35"/>
      <c r="G515" s="35"/>
      <c r="H515" s="35"/>
      <c r="I515" s="35"/>
      <c r="J515" s="35"/>
      <c r="K515" s="37"/>
      <c r="L515" s="38"/>
      <c r="M515" s="37"/>
      <c r="N515" s="38"/>
      <c r="O515" s="35"/>
      <c r="P515" s="35"/>
      <c r="Q515" s="35"/>
      <c r="R515" s="35"/>
      <c r="S515" s="37"/>
      <c r="T515" s="38"/>
      <c r="U515" s="37"/>
      <c r="V515" s="38"/>
      <c r="W515" s="35"/>
    </row>
    <row r="516" spans="1:23" ht="18" customHeight="1">
      <c r="A516" s="35"/>
      <c r="B516" s="35"/>
      <c r="C516" s="35"/>
      <c r="D516" s="36"/>
      <c r="E516" s="36"/>
      <c r="F516" s="35"/>
      <c r="G516" s="35"/>
      <c r="H516" s="35"/>
      <c r="I516" s="35"/>
      <c r="J516" s="35"/>
      <c r="K516" s="37"/>
      <c r="L516" s="38"/>
      <c r="M516" s="37"/>
      <c r="N516" s="38"/>
      <c r="O516" s="35"/>
      <c r="P516" s="35"/>
      <c r="Q516" s="35"/>
      <c r="R516" s="35"/>
      <c r="S516" s="37"/>
      <c r="T516" s="38"/>
      <c r="U516" s="37"/>
      <c r="V516" s="38"/>
      <c r="W516" s="35"/>
    </row>
    <row r="517" spans="1:23" ht="18" customHeight="1">
      <c r="A517" s="35"/>
      <c r="B517" s="35"/>
      <c r="C517" s="35"/>
      <c r="D517" s="36"/>
      <c r="E517" s="36"/>
      <c r="F517" s="35"/>
      <c r="G517" s="35"/>
      <c r="H517" s="35"/>
      <c r="I517" s="35"/>
      <c r="J517" s="35"/>
      <c r="K517" s="37"/>
      <c r="L517" s="38"/>
      <c r="M517" s="37"/>
      <c r="N517" s="38"/>
      <c r="O517" s="35"/>
      <c r="P517" s="35"/>
      <c r="Q517" s="35"/>
      <c r="R517" s="35"/>
      <c r="S517" s="37"/>
      <c r="T517" s="38"/>
      <c r="U517" s="37"/>
      <c r="V517" s="38"/>
      <c r="W517" s="35"/>
    </row>
    <row r="518" spans="1:23" ht="18" customHeight="1">
      <c r="A518" s="35"/>
      <c r="B518" s="35"/>
      <c r="C518" s="35"/>
      <c r="D518" s="36"/>
      <c r="E518" s="36"/>
      <c r="F518" s="35"/>
      <c r="G518" s="35"/>
      <c r="H518" s="35"/>
      <c r="I518" s="35"/>
      <c r="J518" s="35"/>
      <c r="K518" s="37"/>
      <c r="L518" s="38"/>
      <c r="M518" s="37"/>
      <c r="N518" s="38"/>
      <c r="O518" s="35"/>
      <c r="P518" s="35"/>
      <c r="Q518" s="35"/>
      <c r="R518" s="35"/>
      <c r="S518" s="37"/>
      <c r="T518" s="38"/>
      <c r="U518" s="37"/>
      <c r="V518" s="38"/>
      <c r="W518" s="35"/>
    </row>
    <row r="519" spans="1:23" ht="18" customHeight="1">
      <c r="A519" s="35"/>
      <c r="B519" s="35"/>
      <c r="C519" s="35"/>
      <c r="D519" s="36"/>
      <c r="E519" s="36"/>
      <c r="F519" s="35"/>
      <c r="G519" s="35"/>
      <c r="H519" s="35"/>
      <c r="I519" s="35"/>
      <c r="J519" s="35"/>
      <c r="K519" s="37"/>
      <c r="L519" s="38"/>
      <c r="M519" s="37"/>
      <c r="N519" s="38"/>
      <c r="O519" s="35"/>
      <c r="P519" s="35"/>
      <c r="Q519" s="35"/>
      <c r="R519" s="35"/>
      <c r="S519" s="37"/>
      <c r="T519" s="38"/>
      <c r="U519" s="37"/>
      <c r="V519" s="38"/>
      <c r="W519" s="35"/>
    </row>
    <row r="520" spans="1:23" ht="18" customHeight="1">
      <c r="A520" s="35"/>
      <c r="B520" s="35"/>
      <c r="C520" s="35"/>
      <c r="D520" s="36"/>
      <c r="E520" s="36"/>
      <c r="F520" s="35"/>
      <c r="G520" s="35"/>
      <c r="H520" s="35"/>
      <c r="I520" s="35"/>
      <c r="J520" s="35"/>
      <c r="K520" s="37"/>
      <c r="L520" s="38"/>
      <c r="M520" s="37"/>
      <c r="N520" s="38"/>
      <c r="O520" s="35"/>
      <c r="P520" s="35"/>
      <c r="Q520" s="35"/>
      <c r="R520" s="35"/>
      <c r="S520" s="37"/>
      <c r="T520" s="38"/>
      <c r="U520" s="37"/>
      <c r="V520" s="38"/>
      <c r="W520" s="35"/>
    </row>
    <row r="521" spans="1:23" ht="18" customHeight="1">
      <c r="A521" s="35"/>
      <c r="B521" s="35"/>
      <c r="C521" s="35"/>
      <c r="D521" s="36"/>
      <c r="E521" s="36"/>
      <c r="F521" s="35"/>
      <c r="G521" s="35"/>
      <c r="H521" s="35"/>
      <c r="I521" s="35"/>
      <c r="J521" s="35"/>
      <c r="K521" s="37"/>
      <c r="L521" s="38"/>
      <c r="M521" s="37"/>
      <c r="N521" s="38"/>
      <c r="O521" s="35"/>
      <c r="P521" s="35"/>
      <c r="Q521" s="35"/>
      <c r="R521" s="35"/>
      <c r="S521" s="37"/>
      <c r="T521" s="38"/>
      <c r="U521" s="37"/>
      <c r="V521" s="38"/>
      <c r="W521" s="35"/>
    </row>
    <row r="522" spans="1:23" ht="18" customHeight="1">
      <c r="A522" s="35"/>
      <c r="B522" s="35"/>
      <c r="C522" s="35"/>
      <c r="D522" s="36"/>
      <c r="E522" s="36"/>
      <c r="F522" s="35"/>
      <c r="G522" s="35"/>
      <c r="H522" s="35"/>
      <c r="I522" s="35"/>
      <c r="J522" s="35"/>
      <c r="K522" s="37"/>
      <c r="L522" s="38"/>
      <c r="M522" s="37"/>
      <c r="N522" s="38"/>
      <c r="O522" s="35"/>
      <c r="P522" s="35"/>
      <c r="Q522" s="35"/>
      <c r="R522" s="35"/>
      <c r="S522" s="37"/>
      <c r="T522" s="38"/>
      <c r="U522" s="37"/>
      <c r="V522" s="38"/>
      <c r="W522" s="35"/>
    </row>
    <row r="523" spans="1:23" ht="18" customHeight="1">
      <c r="A523" s="35"/>
      <c r="B523" s="35"/>
      <c r="C523" s="35"/>
      <c r="D523" s="36"/>
      <c r="E523" s="36"/>
      <c r="F523" s="35"/>
      <c r="G523" s="35"/>
      <c r="H523" s="35"/>
      <c r="I523" s="35"/>
      <c r="J523" s="35"/>
      <c r="K523" s="37"/>
      <c r="L523" s="38"/>
      <c r="M523" s="37"/>
      <c r="N523" s="38"/>
      <c r="O523" s="35"/>
      <c r="P523" s="35"/>
      <c r="Q523" s="35"/>
      <c r="R523" s="35"/>
      <c r="S523" s="37"/>
      <c r="T523" s="38"/>
      <c r="U523" s="37"/>
      <c r="V523" s="38"/>
      <c r="W523" s="35"/>
    </row>
    <row r="524" spans="1:23" ht="18" customHeight="1">
      <c r="A524" s="35"/>
      <c r="B524" s="35"/>
      <c r="C524" s="35"/>
      <c r="D524" s="36"/>
      <c r="E524" s="36"/>
      <c r="F524" s="35"/>
      <c r="G524" s="35"/>
      <c r="H524" s="35"/>
      <c r="I524" s="35"/>
      <c r="J524" s="35"/>
      <c r="K524" s="37"/>
      <c r="L524" s="38"/>
      <c r="M524" s="37"/>
      <c r="N524" s="38"/>
      <c r="O524" s="35"/>
      <c r="P524" s="35"/>
      <c r="Q524" s="35"/>
      <c r="R524" s="35"/>
      <c r="S524" s="37"/>
      <c r="T524" s="38"/>
      <c r="U524" s="37"/>
      <c r="V524" s="38"/>
      <c r="W524" s="35"/>
    </row>
    <row r="525" spans="1:23" ht="18" customHeight="1">
      <c r="A525" s="35"/>
      <c r="B525" s="35"/>
      <c r="C525" s="35"/>
      <c r="D525" s="36"/>
      <c r="E525" s="36"/>
      <c r="F525" s="35"/>
      <c r="G525" s="35"/>
      <c r="H525" s="35"/>
      <c r="I525" s="35"/>
      <c r="J525" s="35"/>
      <c r="K525" s="37"/>
      <c r="L525" s="38"/>
      <c r="M525" s="37"/>
      <c r="N525" s="38"/>
      <c r="O525" s="35"/>
      <c r="P525" s="35"/>
      <c r="Q525" s="35"/>
      <c r="R525" s="35"/>
      <c r="S525" s="37"/>
      <c r="T525" s="38"/>
      <c r="U525" s="37"/>
      <c r="V525" s="38"/>
      <c r="W525" s="35"/>
    </row>
    <row r="526" spans="1:23" ht="18" customHeight="1">
      <c r="A526" s="35"/>
      <c r="B526" s="35"/>
      <c r="C526" s="35"/>
      <c r="D526" s="36"/>
      <c r="E526" s="36"/>
      <c r="F526" s="35"/>
      <c r="G526" s="35"/>
      <c r="H526" s="35"/>
      <c r="I526" s="35"/>
      <c r="J526" s="35"/>
      <c r="K526" s="37"/>
      <c r="L526" s="38"/>
      <c r="M526" s="37"/>
      <c r="N526" s="38"/>
      <c r="O526" s="35"/>
      <c r="P526" s="35"/>
      <c r="Q526" s="35"/>
      <c r="R526" s="35"/>
      <c r="S526" s="37"/>
      <c r="T526" s="38"/>
      <c r="U526" s="37"/>
      <c r="V526" s="38"/>
      <c r="W526" s="35"/>
    </row>
    <row r="527" spans="1:23" ht="18" customHeight="1">
      <c r="A527" s="35"/>
      <c r="B527" s="35"/>
      <c r="C527" s="35"/>
      <c r="D527" s="36"/>
      <c r="E527" s="36"/>
      <c r="F527" s="35"/>
      <c r="G527" s="35"/>
      <c r="H527" s="35"/>
      <c r="I527" s="35"/>
      <c r="J527" s="35"/>
      <c r="K527" s="37"/>
      <c r="L527" s="38"/>
      <c r="M527" s="37"/>
      <c r="N527" s="38"/>
      <c r="O527" s="35"/>
      <c r="P527" s="35"/>
      <c r="Q527" s="35"/>
      <c r="R527" s="35"/>
      <c r="S527" s="37"/>
      <c r="T527" s="38"/>
      <c r="U527" s="37"/>
      <c r="V527" s="38"/>
      <c r="W527" s="35"/>
    </row>
    <row r="528" spans="1:23" ht="18" customHeight="1">
      <c r="A528" s="35"/>
      <c r="B528" s="35"/>
      <c r="C528" s="35"/>
      <c r="D528" s="36"/>
      <c r="E528" s="36"/>
      <c r="F528" s="35"/>
      <c r="G528" s="35"/>
      <c r="H528" s="35"/>
      <c r="I528" s="35"/>
      <c r="J528" s="35"/>
      <c r="K528" s="37"/>
      <c r="L528" s="38"/>
      <c r="M528" s="37"/>
      <c r="N528" s="38"/>
      <c r="O528" s="35"/>
      <c r="P528" s="35"/>
      <c r="Q528" s="35"/>
      <c r="R528" s="35"/>
      <c r="S528" s="37"/>
      <c r="T528" s="38"/>
      <c r="U528" s="37"/>
      <c r="V528" s="38"/>
      <c r="W528" s="35"/>
    </row>
    <row r="529" spans="1:23" ht="18" customHeight="1">
      <c r="A529" s="35"/>
      <c r="B529" s="35"/>
      <c r="C529" s="35"/>
      <c r="D529" s="36"/>
      <c r="E529" s="36"/>
      <c r="F529" s="35"/>
      <c r="G529" s="35"/>
      <c r="H529" s="35"/>
      <c r="I529" s="35"/>
      <c r="J529" s="35"/>
      <c r="K529" s="37"/>
      <c r="L529" s="38"/>
      <c r="M529" s="37"/>
      <c r="N529" s="38"/>
      <c r="O529" s="35"/>
      <c r="P529" s="35"/>
      <c r="Q529" s="35"/>
      <c r="R529" s="35"/>
      <c r="S529" s="37"/>
      <c r="T529" s="38"/>
      <c r="U529" s="37"/>
      <c r="V529" s="38"/>
      <c r="W529" s="35"/>
    </row>
    <row r="530" spans="1:23" ht="18" customHeight="1">
      <c r="A530" s="35"/>
      <c r="B530" s="35"/>
      <c r="C530" s="35"/>
      <c r="D530" s="36"/>
      <c r="E530" s="36"/>
      <c r="F530" s="35"/>
      <c r="G530" s="35"/>
      <c r="H530" s="35"/>
      <c r="I530" s="35"/>
      <c r="J530" s="35"/>
      <c r="K530" s="37"/>
      <c r="L530" s="38"/>
      <c r="M530" s="37"/>
      <c r="N530" s="38"/>
      <c r="O530" s="35"/>
      <c r="P530" s="35"/>
      <c r="Q530" s="35"/>
      <c r="R530" s="35"/>
      <c r="S530" s="37"/>
      <c r="T530" s="38"/>
      <c r="U530" s="37"/>
      <c r="V530" s="38"/>
      <c r="W530" s="35"/>
    </row>
    <row r="531" spans="1:23" ht="18" customHeight="1">
      <c r="A531" s="35"/>
      <c r="B531" s="35"/>
      <c r="C531" s="35"/>
      <c r="D531" s="36"/>
      <c r="E531" s="36"/>
      <c r="F531" s="35"/>
      <c r="G531" s="35"/>
      <c r="H531" s="35"/>
      <c r="I531" s="35"/>
      <c r="J531" s="35"/>
      <c r="K531" s="37"/>
      <c r="L531" s="38"/>
      <c r="M531" s="37"/>
      <c r="N531" s="38"/>
      <c r="O531" s="35"/>
      <c r="P531" s="35"/>
      <c r="Q531" s="35"/>
      <c r="R531" s="35"/>
      <c r="S531" s="37"/>
      <c r="T531" s="38"/>
      <c r="U531" s="37"/>
      <c r="V531" s="38"/>
      <c r="W531" s="35"/>
    </row>
    <row r="532" spans="1:23" ht="18" customHeight="1">
      <c r="A532" s="35"/>
      <c r="B532" s="35"/>
      <c r="C532" s="35"/>
      <c r="D532" s="36"/>
      <c r="E532" s="36"/>
      <c r="F532" s="35"/>
      <c r="G532" s="35"/>
      <c r="H532" s="35"/>
      <c r="I532" s="35"/>
      <c r="J532" s="35"/>
      <c r="K532" s="37"/>
      <c r="L532" s="38"/>
      <c r="M532" s="37"/>
      <c r="N532" s="38"/>
      <c r="O532" s="35"/>
      <c r="P532" s="35"/>
      <c r="Q532" s="35"/>
      <c r="R532" s="35"/>
      <c r="S532" s="37"/>
      <c r="T532" s="38"/>
      <c r="U532" s="37"/>
      <c r="V532" s="38"/>
      <c r="W532" s="35"/>
    </row>
    <row r="533" spans="1:23" ht="18" customHeight="1">
      <c r="A533" s="35"/>
      <c r="B533" s="35"/>
      <c r="C533" s="35"/>
      <c r="D533" s="36"/>
      <c r="E533" s="36"/>
      <c r="F533" s="35"/>
      <c r="G533" s="35"/>
      <c r="H533" s="35"/>
      <c r="I533" s="35"/>
      <c r="J533" s="35"/>
      <c r="K533" s="37"/>
      <c r="L533" s="38"/>
      <c r="M533" s="37"/>
      <c r="N533" s="38"/>
      <c r="O533" s="35"/>
      <c r="P533" s="35"/>
      <c r="Q533" s="35"/>
      <c r="R533" s="35"/>
      <c r="S533" s="37"/>
      <c r="T533" s="38"/>
      <c r="U533" s="37"/>
      <c r="V533" s="38"/>
      <c r="W533" s="35"/>
    </row>
    <row r="534" spans="1:23" ht="18" customHeight="1">
      <c r="A534" s="35"/>
      <c r="B534" s="35"/>
      <c r="C534" s="35"/>
      <c r="D534" s="36"/>
      <c r="E534" s="36"/>
      <c r="F534" s="35"/>
      <c r="G534" s="35"/>
      <c r="H534" s="35"/>
      <c r="I534" s="35"/>
      <c r="J534" s="35"/>
      <c r="K534" s="37"/>
      <c r="L534" s="38"/>
      <c r="M534" s="37"/>
      <c r="N534" s="38"/>
      <c r="O534" s="35"/>
      <c r="P534" s="35"/>
      <c r="Q534" s="35"/>
      <c r="R534" s="35"/>
      <c r="S534" s="37"/>
      <c r="T534" s="38"/>
      <c r="U534" s="37"/>
      <c r="V534" s="38"/>
      <c r="W534" s="35"/>
    </row>
    <row r="535" spans="1:23" ht="18" customHeight="1">
      <c r="A535" s="35"/>
      <c r="B535" s="35"/>
      <c r="C535" s="35"/>
      <c r="D535" s="36"/>
      <c r="E535" s="36"/>
      <c r="F535" s="35"/>
      <c r="G535" s="35"/>
      <c r="H535" s="35"/>
      <c r="I535" s="35"/>
      <c r="J535" s="35"/>
      <c r="K535" s="37"/>
      <c r="L535" s="38"/>
      <c r="M535" s="37"/>
      <c r="N535" s="38"/>
      <c r="O535" s="35"/>
      <c r="P535" s="35"/>
      <c r="Q535" s="35"/>
      <c r="R535" s="35"/>
      <c r="S535" s="37"/>
      <c r="T535" s="38"/>
      <c r="U535" s="37"/>
      <c r="V535" s="38"/>
      <c r="W535" s="35"/>
    </row>
    <row r="536" spans="1:23" ht="18" customHeight="1">
      <c r="A536" s="35"/>
      <c r="B536" s="35"/>
      <c r="C536" s="35"/>
      <c r="D536" s="36"/>
      <c r="E536" s="36"/>
      <c r="F536" s="35"/>
      <c r="G536" s="35"/>
      <c r="H536" s="35"/>
      <c r="I536" s="35"/>
      <c r="J536" s="35"/>
      <c r="K536" s="37"/>
      <c r="L536" s="38"/>
      <c r="M536" s="37"/>
      <c r="N536" s="38"/>
      <c r="O536" s="35"/>
      <c r="P536" s="35"/>
      <c r="Q536" s="35"/>
      <c r="R536" s="35"/>
      <c r="S536" s="37"/>
      <c r="T536" s="38"/>
      <c r="U536" s="37"/>
      <c r="V536" s="38"/>
      <c r="W536" s="35"/>
    </row>
    <row r="537" spans="1:23" ht="18" customHeight="1">
      <c r="A537" s="35"/>
      <c r="B537" s="35"/>
      <c r="C537" s="35"/>
      <c r="D537" s="36"/>
      <c r="E537" s="36"/>
      <c r="F537" s="35"/>
      <c r="G537" s="35"/>
      <c r="H537" s="35"/>
      <c r="I537" s="35"/>
      <c r="J537" s="35"/>
      <c r="K537" s="37"/>
      <c r="L537" s="38"/>
      <c r="M537" s="37"/>
      <c r="N537" s="38"/>
      <c r="O537" s="35"/>
      <c r="P537" s="35"/>
      <c r="Q537" s="35"/>
      <c r="R537" s="35"/>
      <c r="S537" s="37"/>
      <c r="T537" s="38"/>
      <c r="U537" s="37"/>
      <c r="V537" s="38"/>
      <c r="W537" s="35"/>
    </row>
    <row r="538" spans="1:23" ht="18" customHeight="1">
      <c r="A538" s="35"/>
      <c r="B538" s="35"/>
      <c r="C538" s="35"/>
      <c r="D538" s="36"/>
      <c r="E538" s="36"/>
      <c r="F538" s="35"/>
      <c r="G538" s="35"/>
      <c r="H538" s="35"/>
      <c r="I538" s="35"/>
      <c r="J538" s="35"/>
      <c r="K538" s="37"/>
      <c r="L538" s="38"/>
      <c r="M538" s="37"/>
      <c r="N538" s="38"/>
      <c r="O538" s="35"/>
      <c r="P538" s="35"/>
      <c r="Q538" s="35"/>
      <c r="R538" s="35"/>
      <c r="S538" s="37"/>
      <c r="T538" s="38"/>
      <c r="U538" s="37"/>
      <c r="V538" s="38"/>
      <c r="W538" s="35"/>
    </row>
    <row r="539" spans="1:23" ht="18" customHeight="1">
      <c r="A539" s="35"/>
      <c r="B539" s="35"/>
      <c r="C539" s="35"/>
      <c r="D539" s="36"/>
      <c r="E539" s="36"/>
      <c r="F539" s="35"/>
      <c r="G539" s="35"/>
      <c r="H539" s="35"/>
      <c r="I539" s="35"/>
      <c r="J539" s="35"/>
      <c r="K539" s="37"/>
      <c r="L539" s="38"/>
      <c r="M539" s="37"/>
      <c r="N539" s="38"/>
      <c r="O539" s="35"/>
      <c r="P539" s="35"/>
      <c r="Q539" s="35"/>
      <c r="R539" s="35"/>
      <c r="S539" s="37"/>
      <c r="T539" s="38"/>
      <c r="U539" s="37"/>
      <c r="V539" s="38"/>
      <c r="W539" s="35"/>
    </row>
    <row r="540" spans="1:23" ht="18" customHeight="1">
      <c r="A540" s="35"/>
      <c r="B540" s="35"/>
      <c r="C540" s="35"/>
      <c r="D540" s="36"/>
      <c r="E540" s="36"/>
      <c r="F540" s="35"/>
      <c r="G540" s="35"/>
      <c r="H540" s="35"/>
      <c r="I540" s="35"/>
      <c r="J540" s="35"/>
      <c r="K540" s="37"/>
      <c r="L540" s="38"/>
      <c r="M540" s="37"/>
      <c r="N540" s="38"/>
      <c r="O540" s="35"/>
      <c r="P540" s="35"/>
      <c r="Q540" s="35"/>
      <c r="R540" s="35"/>
      <c r="S540" s="37"/>
      <c r="T540" s="38"/>
      <c r="U540" s="37"/>
      <c r="V540" s="38"/>
      <c r="W540" s="35"/>
    </row>
    <row r="541" spans="1:23" ht="18" customHeight="1">
      <c r="A541" s="35"/>
      <c r="B541" s="35"/>
      <c r="C541" s="35"/>
      <c r="D541" s="36"/>
      <c r="E541" s="36"/>
      <c r="F541" s="35"/>
      <c r="G541" s="35"/>
      <c r="H541" s="35"/>
      <c r="I541" s="35"/>
      <c r="J541" s="35"/>
      <c r="K541" s="37"/>
      <c r="L541" s="38"/>
      <c r="M541" s="37"/>
      <c r="N541" s="38"/>
      <c r="O541" s="35"/>
      <c r="P541" s="35"/>
      <c r="Q541" s="35"/>
      <c r="R541" s="35"/>
      <c r="S541" s="37"/>
      <c r="T541" s="38"/>
      <c r="U541" s="37"/>
      <c r="V541" s="38"/>
      <c r="W541" s="35"/>
    </row>
    <row r="542" spans="1:23" ht="18" customHeight="1">
      <c r="A542" s="35"/>
      <c r="B542" s="35"/>
      <c r="C542" s="35"/>
      <c r="D542" s="36"/>
      <c r="E542" s="36"/>
      <c r="F542" s="35"/>
      <c r="G542" s="35"/>
      <c r="H542" s="35"/>
      <c r="I542" s="35"/>
      <c r="J542" s="35"/>
      <c r="K542" s="37"/>
      <c r="L542" s="38"/>
      <c r="M542" s="37"/>
      <c r="N542" s="38"/>
      <c r="O542" s="35"/>
      <c r="P542" s="35"/>
      <c r="Q542" s="35"/>
      <c r="R542" s="35"/>
      <c r="S542" s="37"/>
      <c r="T542" s="38"/>
      <c r="U542" s="37"/>
      <c r="V542" s="38"/>
      <c r="W542" s="35"/>
    </row>
    <row r="543" spans="1:23" ht="18" customHeight="1">
      <c r="A543" s="35"/>
      <c r="B543" s="35"/>
      <c r="C543" s="35"/>
      <c r="D543" s="36"/>
      <c r="E543" s="36"/>
      <c r="F543" s="35"/>
      <c r="G543" s="35"/>
      <c r="H543" s="35"/>
      <c r="I543" s="35"/>
      <c r="J543" s="35"/>
      <c r="K543" s="37"/>
      <c r="L543" s="38"/>
      <c r="M543" s="37"/>
      <c r="N543" s="38"/>
      <c r="O543" s="35"/>
      <c r="P543" s="35"/>
      <c r="Q543" s="35"/>
      <c r="R543" s="35"/>
      <c r="S543" s="37"/>
      <c r="T543" s="38"/>
      <c r="U543" s="37"/>
      <c r="V543" s="38"/>
      <c r="W543" s="35"/>
    </row>
    <row r="544" spans="1:23" ht="18" customHeight="1">
      <c r="A544" s="35"/>
      <c r="B544" s="35"/>
      <c r="C544" s="35"/>
      <c r="D544" s="36"/>
      <c r="E544" s="36"/>
      <c r="F544" s="35"/>
      <c r="G544" s="35"/>
      <c r="H544" s="35"/>
      <c r="I544" s="35"/>
      <c r="J544" s="35"/>
      <c r="K544" s="37"/>
      <c r="L544" s="38"/>
      <c r="M544" s="37"/>
      <c r="N544" s="38"/>
      <c r="O544" s="35"/>
      <c r="P544" s="35"/>
      <c r="Q544" s="35"/>
      <c r="R544" s="35"/>
      <c r="S544" s="37"/>
      <c r="T544" s="38"/>
      <c r="U544" s="37"/>
      <c r="V544" s="38"/>
      <c r="W544" s="35"/>
    </row>
    <row r="545" spans="1:23" ht="18" customHeight="1">
      <c r="A545" s="35"/>
      <c r="B545" s="35"/>
      <c r="C545" s="35"/>
      <c r="D545" s="36"/>
      <c r="E545" s="36"/>
      <c r="F545" s="35"/>
      <c r="G545" s="35"/>
      <c r="H545" s="35"/>
      <c r="I545" s="35"/>
      <c r="J545" s="35"/>
      <c r="K545" s="37"/>
      <c r="L545" s="38"/>
      <c r="M545" s="37"/>
      <c r="N545" s="38"/>
      <c r="O545" s="35"/>
      <c r="P545" s="35"/>
      <c r="Q545" s="35"/>
      <c r="R545" s="35"/>
      <c r="S545" s="37"/>
      <c r="T545" s="38"/>
      <c r="U545" s="37"/>
      <c r="V545" s="38"/>
      <c r="W545" s="35"/>
    </row>
    <row r="546" spans="1:23" ht="18" customHeight="1">
      <c r="A546" s="35"/>
      <c r="B546" s="35"/>
      <c r="C546" s="35"/>
      <c r="D546" s="36"/>
      <c r="E546" s="36"/>
      <c r="F546" s="35"/>
      <c r="G546" s="35"/>
      <c r="H546" s="35"/>
      <c r="I546" s="35"/>
      <c r="J546" s="35"/>
      <c r="K546" s="37"/>
      <c r="L546" s="38"/>
      <c r="M546" s="37"/>
      <c r="N546" s="38"/>
      <c r="O546" s="35"/>
      <c r="P546" s="35"/>
      <c r="Q546" s="35"/>
      <c r="R546" s="35"/>
      <c r="S546" s="37"/>
      <c r="T546" s="38"/>
      <c r="U546" s="37"/>
      <c r="V546" s="38"/>
      <c r="W546" s="35"/>
    </row>
    <row r="547" spans="1:23" ht="18" customHeight="1">
      <c r="A547" s="35"/>
      <c r="B547" s="35"/>
      <c r="C547" s="35"/>
      <c r="D547" s="36"/>
      <c r="E547" s="36"/>
      <c r="F547" s="35"/>
      <c r="G547" s="35"/>
      <c r="H547" s="35"/>
      <c r="I547" s="35"/>
      <c r="J547" s="35"/>
      <c r="K547" s="37"/>
      <c r="L547" s="38"/>
      <c r="M547" s="37"/>
      <c r="N547" s="38"/>
      <c r="O547" s="35"/>
      <c r="P547" s="35"/>
      <c r="Q547" s="35"/>
      <c r="R547" s="35"/>
      <c r="S547" s="37"/>
      <c r="T547" s="38"/>
      <c r="U547" s="37"/>
      <c r="V547" s="38"/>
      <c r="W547" s="35"/>
    </row>
    <row r="548" spans="1:23" ht="18" customHeight="1">
      <c r="A548" s="35"/>
      <c r="B548" s="35"/>
      <c r="C548" s="35"/>
      <c r="D548" s="36"/>
      <c r="E548" s="36"/>
      <c r="F548" s="35"/>
      <c r="G548" s="35"/>
      <c r="H548" s="35"/>
      <c r="I548" s="35"/>
      <c r="J548" s="35"/>
      <c r="K548" s="37"/>
      <c r="L548" s="38"/>
      <c r="M548" s="37"/>
      <c r="N548" s="38"/>
      <c r="O548" s="35"/>
      <c r="P548" s="35"/>
      <c r="Q548" s="35"/>
      <c r="R548" s="35"/>
      <c r="S548" s="37"/>
      <c r="T548" s="38"/>
      <c r="U548" s="37"/>
      <c r="V548" s="38"/>
      <c r="W548" s="35"/>
    </row>
    <row r="549" spans="1:23" ht="18" customHeight="1">
      <c r="A549" s="35"/>
      <c r="B549" s="35"/>
      <c r="C549" s="35"/>
      <c r="D549" s="36"/>
      <c r="E549" s="36"/>
      <c r="F549" s="35"/>
      <c r="G549" s="35"/>
      <c r="H549" s="35"/>
      <c r="I549" s="35"/>
      <c r="J549" s="35"/>
      <c r="K549" s="37"/>
      <c r="L549" s="38"/>
      <c r="M549" s="37"/>
      <c r="N549" s="38"/>
      <c r="O549" s="35"/>
      <c r="P549" s="35"/>
      <c r="Q549" s="35"/>
      <c r="R549" s="35"/>
      <c r="S549" s="37"/>
      <c r="T549" s="38"/>
      <c r="U549" s="37"/>
      <c r="V549" s="38"/>
      <c r="W549" s="35"/>
    </row>
    <row r="550" spans="1:23" ht="18" customHeight="1">
      <c r="A550" s="35"/>
      <c r="B550" s="35"/>
      <c r="C550" s="35"/>
      <c r="D550" s="36"/>
      <c r="E550" s="36"/>
      <c r="F550" s="35"/>
      <c r="G550" s="35"/>
      <c r="H550" s="35"/>
      <c r="I550" s="35"/>
      <c r="J550" s="35"/>
      <c r="K550" s="37"/>
      <c r="L550" s="38"/>
      <c r="M550" s="37"/>
      <c r="N550" s="38"/>
      <c r="O550" s="35"/>
      <c r="P550" s="35"/>
      <c r="Q550" s="35"/>
      <c r="R550" s="35"/>
      <c r="S550" s="37"/>
      <c r="T550" s="38"/>
      <c r="U550" s="37"/>
      <c r="V550" s="38"/>
      <c r="W550" s="35"/>
    </row>
    <row r="551" spans="1:23" ht="18" customHeight="1">
      <c r="A551" s="35"/>
      <c r="B551" s="35"/>
      <c r="C551" s="35"/>
      <c r="D551" s="36"/>
      <c r="E551" s="36"/>
      <c r="F551" s="35"/>
      <c r="G551" s="35"/>
      <c r="H551" s="35"/>
      <c r="I551" s="35"/>
      <c r="J551" s="35"/>
      <c r="K551" s="37"/>
      <c r="L551" s="38"/>
      <c r="M551" s="37"/>
      <c r="N551" s="38"/>
      <c r="O551" s="35"/>
      <c r="P551" s="35"/>
      <c r="Q551" s="35"/>
      <c r="R551" s="35"/>
      <c r="S551" s="37"/>
      <c r="T551" s="38"/>
      <c r="U551" s="37"/>
      <c r="V551" s="38"/>
      <c r="W551" s="35"/>
    </row>
    <row r="552" spans="1:23" ht="18" customHeight="1">
      <c r="A552" s="35"/>
      <c r="B552" s="35"/>
      <c r="C552" s="35"/>
      <c r="D552" s="36"/>
      <c r="E552" s="36"/>
      <c r="F552" s="35"/>
      <c r="G552" s="35"/>
      <c r="H552" s="35"/>
      <c r="I552" s="35"/>
      <c r="J552" s="35"/>
      <c r="K552" s="37"/>
      <c r="L552" s="38"/>
      <c r="M552" s="37"/>
      <c r="N552" s="38"/>
      <c r="O552" s="35"/>
      <c r="P552" s="35"/>
      <c r="Q552" s="35"/>
      <c r="R552" s="35"/>
      <c r="S552" s="37"/>
      <c r="T552" s="38"/>
      <c r="U552" s="37"/>
      <c r="V552" s="38"/>
      <c r="W552" s="35"/>
    </row>
    <row r="553" spans="1:23" ht="18" customHeight="1">
      <c r="A553" s="35"/>
      <c r="B553" s="35"/>
      <c r="C553" s="35"/>
      <c r="D553" s="36"/>
      <c r="E553" s="36"/>
      <c r="F553" s="35"/>
      <c r="G553" s="35"/>
      <c r="H553" s="35"/>
      <c r="I553" s="35"/>
      <c r="J553" s="35"/>
      <c r="K553" s="37"/>
      <c r="L553" s="38"/>
      <c r="M553" s="37"/>
      <c r="N553" s="38"/>
      <c r="O553" s="35"/>
      <c r="P553" s="35"/>
      <c r="Q553" s="35"/>
      <c r="R553" s="35"/>
      <c r="S553" s="37"/>
      <c r="T553" s="38"/>
      <c r="U553" s="37"/>
      <c r="V553" s="38"/>
      <c r="W553" s="35"/>
    </row>
    <row r="554" spans="1:23" ht="18" customHeight="1">
      <c r="A554" s="35"/>
      <c r="B554" s="35"/>
      <c r="C554" s="35"/>
      <c r="D554" s="36"/>
      <c r="E554" s="36"/>
      <c r="F554" s="35"/>
      <c r="G554" s="35"/>
      <c r="H554" s="35"/>
      <c r="I554" s="35"/>
      <c r="J554" s="35"/>
      <c r="K554" s="37"/>
      <c r="L554" s="38"/>
      <c r="M554" s="37"/>
      <c r="N554" s="38"/>
      <c r="O554" s="35"/>
      <c r="P554" s="35"/>
      <c r="Q554" s="35"/>
      <c r="R554" s="35"/>
      <c r="S554" s="37"/>
      <c r="T554" s="38"/>
      <c r="U554" s="37"/>
      <c r="V554" s="38"/>
      <c r="W554" s="35"/>
    </row>
    <row r="555" spans="1:23" ht="18" customHeight="1">
      <c r="A555" s="35"/>
      <c r="B555" s="35"/>
      <c r="C555" s="35"/>
      <c r="D555" s="36"/>
      <c r="E555" s="36"/>
      <c r="F555" s="35"/>
      <c r="G555" s="35"/>
      <c r="H555" s="35"/>
      <c r="I555" s="35"/>
      <c r="J555" s="35"/>
      <c r="K555" s="37"/>
      <c r="L555" s="38"/>
      <c r="M555" s="37"/>
      <c r="N555" s="38"/>
      <c r="O555" s="35"/>
      <c r="P555" s="35"/>
      <c r="Q555" s="35"/>
      <c r="R555" s="35"/>
      <c r="S555" s="37"/>
      <c r="T555" s="38"/>
      <c r="U555" s="37"/>
      <c r="V555" s="38"/>
      <c r="W555" s="35"/>
    </row>
    <row r="556" spans="1:23" ht="18" customHeight="1">
      <c r="A556" s="35"/>
      <c r="B556" s="35"/>
      <c r="C556" s="35"/>
      <c r="D556" s="36"/>
      <c r="E556" s="36"/>
      <c r="F556" s="35"/>
      <c r="G556" s="35"/>
      <c r="H556" s="35"/>
      <c r="I556" s="35"/>
      <c r="J556" s="35"/>
      <c r="K556" s="37"/>
      <c r="L556" s="38"/>
      <c r="M556" s="37"/>
      <c r="N556" s="38"/>
      <c r="O556" s="35"/>
      <c r="P556" s="35"/>
      <c r="Q556" s="35"/>
      <c r="R556" s="35"/>
      <c r="S556" s="37"/>
      <c r="T556" s="38"/>
      <c r="U556" s="37"/>
      <c r="V556" s="38"/>
      <c r="W556" s="35"/>
    </row>
    <row r="557" spans="1:23" ht="18" customHeight="1">
      <c r="A557" s="35"/>
      <c r="B557" s="35"/>
      <c r="C557" s="35"/>
      <c r="D557" s="36"/>
      <c r="E557" s="36"/>
      <c r="F557" s="35"/>
      <c r="G557" s="35"/>
      <c r="H557" s="35"/>
      <c r="I557" s="35"/>
      <c r="J557" s="35"/>
      <c r="K557" s="37"/>
      <c r="L557" s="38"/>
      <c r="M557" s="37"/>
      <c r="N557" s="38"/>
      <c r="O557" s="35"/>
      <c r="P557" s="35"/>
      <c r="Q557" s="35"/>
      <c r="R557" s="35"/>
      <c r="S557" s="37"/>
      <c r="T557" s="38"/>
      <c r="U557" s="37"/>
      <c r="V557" s="38"/>
      <c r="W557" s="35"/>
    </row>
    <row r="558" spans="1:23" ht="18" customHeight="1">
      <c r="A558" s="35"/>
      <c r="B558" s="35"/>
      <c r="C558" s="35"/>
      <c r="D558" s="36"/>
      <c r="E558" s="36"/>
      <c r="F558" s="35"/>
      <c r="G558" s="35"/>
      <c r="H558" s="35"/>
      <c r="I558" s="35"/>
      <c r="J558" s="35"/>
      <c r="K558" s="37"/>
      <c r="L558" s="38"/>
      <c r="M558" s="37"/>
      <c r="N558" s="38"/>
      <c r="O558" s="35"/>
      <c r="P558" s="35"/>
      <c r="Q558" s="35"/>
      <c r="R558" s="35"/>
      <c r="S558" s="37"/>
      <c r="T558" s="38"/>
      <c r="U558" s="37"/>
      <c r="V558" s="38"/>
      <c r="W558" s="35"/>
    </row>
    <row r="559" spans="1:23" ht="18" customHeight="1">
      <c r="A559" s="35"/>
      <c r="B559" s="35"/>
      <c r="C559" s="35"/>
      <c r="D559" s="36"/>
      <c r="E559" s="36"/>
      <c r="F559" s="35"/>
      <c r="G559" s="35"/>
      <c r="H559" s="35"/>
      <c r="I559" s="35"/>
      <c r="J559" s="35"/>
      <c r="K559" s="37"/>
      <c r="L559" s="38"/>
      <c r="M559" s="37"/>
      <c r="N559" s="38"/>
      <c r="O559" s="35"/>
      <c r="P559" s="35"/>
      <c r="Q559" s="35"/>
      <c r="R559" s="35"/>
      <c r="S559" s="37"/>
      <c r="T559" s="38"/>
      <c r="U559" s="37"/>
      <c r="V559" s="38"/>
      <c r="W559" s="35"/>
    </row>
    <row r="560" spans="1:23" ht="18" customHeight="1">
      <c r="A560" s="35"/>
      <c r="B560" s="35"/>
      <c r="C560" s="35"/>
      <c r="D560" s="36"/>
      <c r="E560" s="36"/>
      <c r="F560" s="35"/>
      <c r="G560" s="35"/>
      <c r="H560" s="35"/>
      <c r="I560" s="35"/>
      <c r="J560" s="35"/>
      <c r="K560" s="37"/>
      <c r="L560" s="38"/>
      <c r="M560" s="37"/>
      <c r="N560" s="38"/>
      <c r="O560" s="35"/>
      <c r="P560" s="35"/>
      <c r="Q560" s="35"/>
      <c r="R560" s="35"/>
      <c r="S560" s="37"/>
      <c r="T560" s="38"/>
      <c r="U560" s="37"/>
      <c r="V560" s="38"/>
      <c r="W560" s="35"/>
    </row>
    <row r="561" spans="1:23" ht="18" customHeight="1">
      <c r="A561" s="35"/>
      <c r="B561" s="35"/>
      <c r="C561" s="35"/>
      <c r="D561" s="36"/>
      <c r="E561" s="36"/>
      <c r="F561" s="35"/>
      <c r="G561" s="35"/>
      <c r="H561" s="35"/>
      <c r="I561" s="35"/>
      <c r="J561" s="35"/>
      <c r="K561" s="37"/>
      <c r="L561" s="38"/>
      <c r="M561" s="37"/>
      <c r="N561" s="38"/>
      <c r="O561" s="35"/>
      <c r="P561" s="35"/>
      <c r="Q561" s="35"/>
      <c r="R561" s="35"/>
      <c r="S561" s="37"/>
      <c r="T561" s="38"/>
      <c r="U561" s="37"/>
      <c r="V561" s="38"/>
      <c r="W561" s="35"/>
    </row>
    <row r="562" spans="1:23" ht="18" customHeight="1">
      <c r="A562" s="35"/>
      <c r="B562" s="35"/>
      <c r="C562" s="35"/>
      <c r="D562" s="36"/>
      <c r="E562" s="36"/>
      <c r="F562" s="35"/>
      <c r="G562" s="35"/>
      <c r="H562" s="35"/>
      <c r="I562" s="35"/>
      <c r="J562" s="35"/>
      <c r="K562" s="37"/>
      <c r="L562" s="38"/>
      <c r="M562" s="37"/>
      <c r="N562" s="38"/>
      <c r="O562" s="35"/>
      <c r="P562" s="35"/>
      <c r="Q562" s="35"/>
      <c r="R562" s="35"/>
      <c r="S562" s="37"/>
      <c r="T562" s="38"/>
      <c r="U562" s="37"/>
      <c r="V562" s="38"/>
      <c r="W562" s="35"/>
    </row>
    <row r="563" spans="1:23" ht="18" customHeight="1">
      <c r="A563" s="35"/>
      <c r="B563" s="35"/>
      <c r="C563" s="35"/>
      <c r="D563" s="36"/>
      <c r="E563" s="36"/>
      <c r="F563" s="35"/>
      <c r="G563" s="35"/>
      <c r="H563" s="35"/>
      <c r="I563" s="35"/>
      <c r="J563" s="35"/>
      <c r="K563" s="37"/>
      <c r="L563" s="38"/>
      <c r="M563" s="37"/>
      <c r="N563" s="38"/>
      <c r="O563" s="35"/>
      <c r="P563" s="35"/>
      <c r="Q563" s="35"/>
      <c r="R563" s="35"/>
      <c r="S563" s="37"/>
      <c r="T563" s="38"/>
      <c r="U563" s="37"/>
      <c r="V563" s="38"/>
      <c r="W563" s="35"/>
    </row>
    <row r="564" spans="1:23" ht="18" customHeight="1">
      <c r="A564" s="35"/>
      <c r="B564" s="35"/>
      <c r="C564" s="35"/>
      <c r="D564" s="36"/>
      <c r="E564" s="36"/>
      <c r="F564" s="35"/>
      <c r="G564" s="35"/>
      <c r="H564" s="35"/>
      <c r="I564" s="35"/>
      <c r="J564" s="35"/>
      <c r="K564" s="37"/>
      <c r="L564" s="38"/>
      <c r="M564" s="37"/>
      <c r="N564" s="38"/>
      <c r="O564" s="35"/>
      <c r="P564" s="35"/>
      <c r="Q564" s="35"/>
      <c r="R564" s="35"/>
      <c r="S564" s="37"/>
      <c r="T564" s="38"/>
      <c r="U564" s="37"/>
      <c r="V564" s="38"/>
      <c r="W564" s="35"/>
    </row>
    <row r="565" spans="1:23" ht="18" customHeight="1">
      <c r="A565" s="35"/>
      <c r="B565" s="35"/>
      <c r="C565" s="35"/>
      <c r="D565" s="36"/>
      <c r="E565" s="36"/>
      <c r="F565" s="35"/>
      <c r="G565" s="35"/>
      <c r="H565" s="35"/>
      <c r="I565" s="35"/>
      <c r="J565" s="35"/>
      <c r="K565" s="37"/>
      <c r="L565" s="38"/>
      <c r="M565" s="37"/>
      <c r="N565" s="38"/>
      <c r="O565" s="35"/>
      <c r="P565" s="35"/>
      <c r="Q565" s="35"/>
      <c r="R565" s="35"/>
      <c r="S565" s="37"/>
      <c r="T565" s="38"/>
      <c r="U565" s="37"/>
      <c r="V565" s="38"/>
      <c r="W565" s="35"/>
    </row>
    <row r="566" spans="1:23" ht="18" customHeight="1">
      <c r="A566" s="35"/>
      <c r="B566" s="35"/>
      <c r="C566" s="35"/>
      <c r="D566" s="36"/>
      <c r="E566" s="36"/>
      <c r="F566" s="35"/>
      <c r="G566" s="35"/>
      <c r="H566" s="35"/>
      <c r="I566" s="35"/>
      <c r="J566" s="35"/>
      <c r="K566" s="37"/>
      <c r="L566" s="38"/>
      <c r="M566" s="37"/>
      <c r="N566" s="38"/>
      <c r="O566" s="35"/>
      <c r="P566" s="35"/>
      <c r="Q566" s="35"/>
      <c r="R566" s="35"/>
      <c r="S566" s="37"/>
      <c r="T566" s="38"/>
      <c r="U566" s="37"/>
      <c r="V566" s="38"/>
      <c r="W566" s="35"/>
    </row>
    <row r="567" spans="1:23" ht="18" customHeight="1">
      <c r="A567" s="35"/>
      <c r="B567" s="35"/>
      <c r="C567" s="35"/>
      <c r="D567" s="36"/>
      <c r="E567" s="36"/>
      <c r="F567" s="35"/>
      <c r="G567" s="35"/>
      <c r="H567" s="35"/>
      <c r="I567" s="35"/>
      <c r="J567" s="35"/>
      <c r="K567" s="37"/>
      <c r="L567" s="38"/>
      <c r="M567" s="37"/>
      <c r="N567" s="38"/>
      <c r="O567" s="35"/>
      <c r="P567" s="35"/>
      <c r="Q567" s="35"/>
      <c r="R567" s="35"/>
      <c r="S567" s="37"/>
      <c r="T567" s="38"/>
      <c r="U567" s="37"/>
      <c r="V567" s="38"/>
      <c r="W567" s="35"/>
    </row>
    <row r="568" spans="1:23" ht="18" customHeight="1">
      <c r="A568" s="35"/>
      <c r="B568" s="35"/>
      <c r="C568" s="35"/>
      <c r="D568" s="36"/>
      <c r="E568" s="36"/>
      <c r="F568" s="35"/>
      <c r="G568" s="35"/>
      <c r="H568" s="35"/>
      <c r="I568" s="35"/>
      <c r="J568" s="35"/>
      <c r="K568" s="37"/>
      <c r="L568" s="38"/>
      <c r="M568" s="37"/>
      <c r="N568" s="38"/>
      <c r="O568" s="35"/>
      <c r="P568" s="35"/>
      <c r="Q568" s="35"/>
      <c r="R568" s="35"/>
      <c r="S568" s="37"/>
      <c r="T568" s="38"/>
      <c r="U568" s="37"/>
      <c r="V568" s="38"/>
      <c r="W568" s="35"/>
    </row>
    <row r="569" spans="1:23" ht="18" customHeight="1">
      <c r="A569" s="35"/>
      <c r="B569" s="35"/>
      <c r="C569" s="35"/>
      <c r="D569" s="36"/>
      <c r="E569" s="36"/>
      <c r="F569" s="35"/>
      <c r="G569" s="35"/>
      <c r="H569" s="35"/>
      <c r="I569" s="35"/>
      <c r="J569" s="35"/>
      <c r="K569" s="37"/>
      <c r="L569" s="38"/>
      <c r="M569" s="37"/>
      <c r="N569" s="38"/>
      <c r="O569" s="35"/>
      <c r="P569" s="35"/>
      <c r="Q569" s="35"/>
      <c r="R569" s="35"/>
      <c r="S569" s="37"/>
      <c r="T569" s="38"/>
      <c r="U569" s="37"/>
      <c r="V569" s="38"/>
      <c r="W569" s="35"/>
    </row>
    <row r="570" spans="1:23" ht="18" customHeight="1">
      <c r="A570" s="35"/>
      <c r="B570" s="35"/>
      <c r="C570" s="35"/>
      <c r="D570" s="36"/>
      <c r="E570" s="36"/>
      <c r="F570" s="35"/>
      <c r="G570" s="35"/>
      <c r="H570" s="35"/>
      <c r="I570" s="35"/>
      <c r="J570" s="35"/>
      <c r="K570" s="37"/>
      <c r="L570" s="38"/>
      <c r="M570" s="37"/>
      <c r="N570" s="38"/>
      <c r="O570" s="35"/>
      <c r="P570" s="35"/>
      <c r="Q570" s="35"/>
      <c r="R570" s="35"/>
      <c r="S570" s="37"/>
      <c r="T570" s="38"/>
      <c r="U570" s="37"/>
      <c r="V570" s="38"/>
      <c r="W570" s="35"/>
    </row>
    <row r="571" spans="1:23" ht="18" customHeight="1">
      <c r="A571" s="35"/>
      <c r="B571" s="35"/>
      <c r="C571" s="35"/>
      <c r="D571" s="36"/>
      <c r="E571" s="36"/>
      <c r="F571" s="35"/>
      <c r="G571" s="35"/>
      <c r="H571" s="35"/>
      <c r="I571" s="35"/>
      <c r="J571" s="35"/>
      <c r="K571" s="37"/>
      <c r="L571" s="38"/>
      <c r="M571" s="37"/>
      <c r="N571" s="38"/>
      <c r="O571" s="35"/>
      <c r="P571" s="35"/>
      <c r="Q571" s="35"/>
      <c r="R571" s="35"/>
      <c r="S571" s="37"/>
      <c r="T571" s="38"/>
      <c r="U571" s="37"/>
      <c r="V571" s="38"/>
      <c r="W571" s="35"/>
    </row>
    <row r="572" spans="1:23" ht="18" customHeight="1">
      <c r="A572" s="35"/>
      <c r="B572" s="35"/>
      <c r="C572" s="35"/>
      <c r="D572" s="36"/>
      <c r="E572" s="36"/>
      <c r="F572" s="35"/>
      <c r="G572" s="35"/>
      <c r="H572" s="35"/>
      <c r="I572" s="35"/>
      <c r="J572" s="35"/>
      <c r="K572" s="37"/>
      <c r="L572" s="38"/>
      <c r="M572" s="37"/>
      <c r="N572" s="38"/>
      <c r="O572" s="35"/>
      <c r="P572" s="35"/>
      <c r="Q572" s="35"/>
      <c r="R572" s="35"/>
      <c r="S572" s="37"/>
      <c r="T572" s="38"/>
      <c r="U572" s="37"/>
      <c r="V572" s="38"/>
      <c r="W572" s="35"/>
    </row>
    <row r="573" spans="1:23" ht="18" customHeight="1">
      <c r="A573" s="35"/>
      <c r="B573" s="35"/>
      <c r="C573" s="35"/>
      <c r="D573" s="36"/>
      <c r="E573" s="36"/>
      <c r="F573" s="35"/>
      <c r="G573" s="35"/>
      <c r="H573" s="35"/>
      <c r="I573" s="35"/>
      <c r="J573" s="35"/>
      <c r="K573" s="37"/>
      <c r="L573" s="38"/>
      <c r="M573" s="37"/>
      <c r="N573" s="38"/>
      <c r="O573" s="35"/>
      <c r="P573" s="35"/>
      <c r="Q573" s="35"/>
      <c r="R573" s="35"/>
      <c r="S573" s="37"/>
      <c r="T573" s="38"/>
      <c r="U573" s="37"/>
      <c r="V573" s="38"/>
      <c r="W573" s="35"/>
    </row>
    <row r="574" spans="1:23" ht="18" customHeight="1">
      <c r="A574" s="35"/>
      <c r="B574" s="35"/>
      <c r="C574" s="35"/>
      <c r="D574" s="36"/>
      <c r="E574" s="36"/>
      <c r="F574" s="35"/>
      <c r="G574" s="35"/>
      <c r="H574" s="35"/>
      <c r="I574" s="35"/>
      <c r="J574" s="35"/>
      <c r="K574" s="37"/>
      <c r="L574" s="38"/>
      <c r="M574" s="37"/>
      <c r="N574" s="38"/>
      <c r="O574" s="35"/>
      <c r="P574" s="35"/>
      <c r="Q574" s="35"/>
      <c r="R574" s="35"/>
      <c r="S574" s="37"/>
      <c r="T574" s="38"/>
      <c r="U574" s="37"/>
      <c r="V574" s="38"/>
      <c r="W574" s="35"/>
    </row>
    <row r="575" spans="1:23" ht="18" customHeight="1">
      <c r="A575" s="35"/>
      <c r="B575" s="35"/>
      <c r="C575" s="35"/>
      <c r="D575" s="36"/>
      <c r="E575" s="36"/>
      <c r="F575" s="35"/>
      <c r="G575" s="35"/>
      <c r="H575" s="35"/>
      <c r="I575" s="35"/>
      <c r="J575" s="35"/>
      <c r="K575" s="37"/>
      <c r="L575" s="38"/>
      <c r="M575" s="37"/>
      <c r="N575" s="38"/>
      <c r="O575" s="35"/>
      <c r="P575" s="35"/>
      <c r="Q575" s="35"/>
      <c r="R575" s="35"/>
      <c r="S575" s="37"/>
      <c r="T575" s="38"/>
      <c r="U575" s="37"/>
      <c r="V575" s="38"/>
      <c r="W575" s="35"/>
    </row>
    <row r="576" spans="1:23" ht="18" customHeight="1">
      <c r="A576" s="35"/>
      <c r="B576" s="35"/>
      <c r="C576" s="35"/>
      <c r="D576" s="36"/>
      <c r="E576" s="36"/>
      <c r="F576" s="35"/>
      <c r="G576" s="35"/>
      <c r="H576" s="35"/>
      <c r="I576" s="35"/>
      <c r="J576" s="35"/>
      <c r="K576" s="37"/>
      <c r="L576" s="38"/>
      <c r="M576" s="37"/>
      <c r="N576" s="38"/>
      <c r="O576" s="35"/>
      <c r="P576" s="35"/>
      <c r="Q576" s="35"/>
      <c r="R576" s="35"/>
      <c r="S576" s="37"/>
      <c r="T576" s="38"/>
      <c r="U576" s="37"/>
      <c r="V576" s="38"/>
      <c r="W576" s="35"/>
    </row>
    <row r="577" spans="1:23" ht="18" customHeight="1">
      <c r="A577" s="35"/>
      <c r="B577" s="35"/>
      <c r="C577" s="35"/>
      <c r="D577" s="36"/>
      <c r="E577" s="36"/>
      <c r="F577" s="35"/>
      <c r="G577" s="35"/>
      <c r="H577" s="35"/>
      <c r="I577" s="35"/>
      <c r="J577" s="35"/>
      <c r="K577" s="37"/>
      <c r="L577" s="38"/>
      <c r="M577" s="37"/>
      <c r="N577" s="38"/>
      <c r="O577" s="35"/>
      <c r="P577" s="35"/>
      <c r="Q577" s="35"/>
      <c r="R577" s="35"/>
      <c r="S577" s="37"/>
      <c r="T577" s="38"/>
      <c r="U577" s="37"/>
      <c r="V577" s="38"/>
      <c r="W577" s="35"/>
    </row>
    <row r="578" spans="1:23" ht="18" customHeight="1">
      <c r="A578" s="35"/>
      <c r="B578" s="35"/>
      <c r="C578" s="35"/>
      <c r="D578" s="36"/>
      <c r="E578" s="36"/>
      <c r="F578" s="35"/>
      <c r="G578" s="35"/>
      <c r="H578" s="35"/>
      <c r="I578" s="35"/>
      <c r="J578" s="35"/>
      <c r="K578" s="37"/>
      <c r="L578" s="38"/>
      <c r="M578" s="37"/>
      <c r="N578" s="38"/>
      <c r="O578" s="35"/>
      <c r="P578" s="35"/>
      <c r="Q578" s="35"/>
      <c r="R578" s="35"/>
      <c r="S578" s="37"/>
      <c r="T578" s="38"/>
      <c r="U578" s="37"/>
      <c r="V578" s="38"/>
      <c r="W578" s="35"/>
    </row>
    <row r="579" spans="1:23" ht="18" customHeight="1">
      <c r="A579" s="35"/>
      <c r="B579" s="35"/>
      <c r="C579" s="35"/>
      <c r="D579" s="36"/>
      <c r="E579" s="36"/>
      <c r="F579" s="35"/>
      <c r="G579" s="35"/>
      <c r="H579" s="35"/>
      <c r="I579" s="35"/>
      <c r="J579" s="35"/>
      <c r="K579" s="37"/>
      <c r="L579" s="38"/>
      <c r="M579" s="37"/>
      <c r="N579" s="38"/>
      <c r="O579" s="35"/>
      <c r="P579" s="35"/>
      <c r="Q579" s="35"/>
      <c r="R579" s="35"/>
      <c r="S579" s="37"/>
      <c r="T579" s="38"/>
      <c r="U579" s="37"/>
      <c r="V579" s="38"/>
      <c r="W579" s="35"/>
    </row>
    <row r="580" spans="1:23" ht="18" customHeight="1">
      <c r="A580" s="35"/>
      <c r="B580" s="35"/>
      <c r="C580" s="35"/>
      <c r="D580" s="36"/>
      <c r="E580" s="36"/>
      <c r="F580" s="35"/>
      <c r="G580" s="35"/>
      <c r="H580" s="35"/>
      <c r="I580" s="35"/>
      <c r="J580" s="35"/>
      <c r="K580" s="37"/>
      <c r="L580" s="38"/>
      <c r="M580" s="37"/>
      <c r="N580" s="38"/>
      <c r="O580" s="35"/>
      <c r="P580" s="35"/>
      <c r="Q580" s="35"/>
      <c r="R580" s="35"/>
      <c r="S580" s="37"/>
      <c r="T580" s="38"/>
      <c r="U580" s="37"/>
      <c r="V580" s="38"/>
      <c r="W580" s="35"/>
    </row>
    <row r="581" spans="1:23" ht="18" customHeight="1">
      <c r="A581" s="35"/>
      <c r="B581" s="35"/>
      <c r="C581" s="35"/>
      <c r="D581" s="36"/>
      <c r="E581" s="36"/>
      <c r="F581" s="35"/>
      <c r="G581" s="35"/>
      <c r="H581" s="35"/>
      <c r="I581" s="35"/>
      <c r="J581" s="35"/>
      <c r="K581" s="37"/>
      <c r="L581" s="38"/>
      <c r="M581" s="37"/>
      <c r="N581" s="38"/>
      <c r="O581" s="35"/>
      <c r="P581" s="35"/>
      <c r="Q581" s="35"/>
      <c r="R581" s="35"/>
      <c r="S581" s="37"/>
      <c r="T581" s="38"/>
      <c r="U581" s="37"/>
      <c r="V581" s="38"/>
      <c r="W581" s="35"/>
    </row>
    <row r="582" spans="1:23" ht="18" customHeight="1">
      <c r="A582" s="35"/>
      <c r="B582" s="35"/>
      <c r="C582" s="35"/>
      <c r="D582" s="36"/>
      <c r="E582" s="36"/>
      <c r="F582" s="35"/>
      <c r="G582" s="35"/>
      <c r="H582" s="35"/>
      <c r="I582" s="35"/>
      <c r="J582" s="35"/>
      <c r="K582" s="37"/>
      <c r="L582" s="38"/>
      <c r="M582" s="37"/>
      <c r="N582" s="38"/>
      <c r="O582" s="35"/>
      <c r="P582" s="35"/>
      <c r="Q582" s="35"/>
      <c r="R582" s="35"/>
      <c r="S582" s="37"/>
      <c r="T582" s="38"/>
      <c r="U582" s="37"/>
      <c r="V582" s="38"/>
      <c r="W582" s="35"/>
    </row>
    <row r="583" spans="1:23" ht="18" customHeight="1">
      <c r="A583" s="35"/>
      <c r="B583" s="35"/>
      <c r="C583" s="35"/>
      <c r="D583" s="36"/>
      <c r="E583" s="36"/>
      <c r="F583" s="35"/>
      <c r="G583" s="35"/>
      <c r="H583" s="35"/>
      <c r="I583" s="35"/>
      <c r="J583" s="35"/>
      <c r="K583" s="37"/>
      <c r="L583" s="38"/>
      <c r="M583" s="37"/>
      <c r="N583" s="38"/>
      <c r="O583" s="35"/>
      <c r="P583" s="35"/>
      <c r="Q583" s="35"/>
      <c r="R583" s="35"/>
      <c r="S583" s="37"/>
      <c r="T583" s="38"/>
      <c r="U583" s="37"/>
      <c r="V583" s="38"/>
      <c r="W583" s="35"/>
    </row>
    <row r="584" spans="1:23" ht="18" customHeight="1">
      <c r="A584" s="35"/>
      <c r="B584" s="35"/>
      <c r="C584" s="35"/>
      <c r="D584" s="36"/>
      <c r="E584" s="36"/>
      <c r="F584" s="35"/>
      <c r="G584" s="35"/>
      <c r="H584" s="35"/>
      <c r="I584" s="35"/>
      <c r="J584" s="35"/>
      <c r="K584" s="37"/>
      <c r="L584" s="38"/>
      <c r="M584" s="37"/>
      <c r="N584" s="38"/>
      <c r="O584" s="35"/>
      <c r="P584" s="35"/>
      <c r="Q584" s="35"/>
      <c r="R584" s="35"/>
      <c r="S584" s="37"/>
      <c r="T584" s="38"/>
      <c r="U584" s="37"/>
      <c r="V584" s="38"/>
      <c r="W584" s="35"/>
    </row>
    <row r="585" spans="1:23" ht="18" customHeight="1">
      <c r="A585" s="35"/>
      <c r="B585" s="35"/>
      <c r="C585" s="35"/>
      <c r="D585" s="36"/>
      <c r="E585" s="36"/>
      <c r="F585" s="35"/>
      <c r="G585" s="35"/>
      <c r="H585" s="35"/>
      <c r="I585" s="35"/>
      <c r="J585" s="35"/>
      <c r="K585" s="37"/>
      <c r="L585" s="38"/>
      <c r="M585" s="37"/>
      <c r="N585" s="38"/>
      <c r="O585" s="35"/>
      <c r="P585" s="35"/>
      <c r="Q585" s="35"/>
      <c r="R585" s="35"/>
      <c r="S585" s="37"/>
      <c r="T585" s="38"/>
      <c r="U585" s="37"/>
      <c r="V585" s="38"/>
      <c r="W585" s="35"/>
    </row>
    <row r="586" spans="1:23" ht="18" customHeight="1">
      <c r="A586" s="35"/>
      <c r="B586" s="35"/>
      <c r="C586" s="35"/>
      <c r="D586" s="36"/>
      <c r="E586" s="36"/>
      <c r="F586" s="35"/>
      <c r="G586" s="35"/>
      <c r="H586" s="35"/>
      <c r="I586" s="35"/>
      <c r="J586" s="35"/>
      <c r="K586" s="37"/>
      <c r="L586" s="38"/>
      <c r="M586" s="37"/>
      <c r="N586" s="38"/>
      <c r="O586" s="35"/>
      <c r="P586" s="35"/>
      <c r="Q586" s="35"/>
      <c r="R586" s="35"/>
      <c r="S586" s="37"/>
      <c r="T586" s="38"/>
      <c r="U586" s="37"/>
      <c r="V586" s="38"/>
      <c r="W586" s="35"/>
    </row>
    <row r="587" spans="1:23" ht="18" customHeight="1">
      <c r="A587" s="35"/>
      <c r="B587" s="35"/>
      <c r="C587" s="35"/>
      <c r="D587" s="36"/>
      <c r="E587" s="36"/>
      <c r="F587" s="35"/>
      <c r="G587" s="35"/>
      <c r="H587" s="35"/>
      <c r="I587" s="35"/>
      <c r="J587" s="35"/>
      <c r="K587" s="37"/>
      <c r="L587" s="38"/>
      <c r="M587" s="37"/>
      <c r="N587" s="38"/>
      <c r="O587" s="35"/>
      <c r="P587" s="35"/>
      <c r="Q587" s="35"/>
      <c r="R587" s="35"/>
      <c r="S587" s="37"/>
      <c r="T587" s="38"/>
      <c r="U587" s="37"/>
      <c r="V587" s="38"/>
      <c r="W587" s="35"/>
    </row>
    <row r="588" spans="1:23" ht="18" customHeight="1">
      <c r="A588" s="35"/>
      <c r="B588" s="35"/>
      <c r="C588" s="35"/>
      <c r="D588" s="36"/>
      <c r="E588" s="36"/>
      <c r="F588" s="35"/>
      <c r="G588" s="35"/>
      <c r="H588" s="35"/>
      <c r="I588" s="35"/>
      <c r="J588" s="35"/>
      <c r="K588" s="37"/>
      <c r="L588" s="38"/>
      <c r="M588" s="37"/>
      <c r="N588" s="38"/>
      <c r="O588" s="35"/>
      <c r="P588" s="35"/>
      <c r="Q588" s="35"/>
      <c r="R588" s="35"/>
      <c r="S588" s="37"/>
      <c r="T588" s="38"/>
      <c r="U588" s="37"/>
      <c r="V588" s="38"/>
      <c r="W588" s="35"/>
    </row>
    <row r="589" spans="1:23" ht="18" customHeight="1">
      <c r="A589" s="35"/>
      <c r="B589" s="35"/>
      <c r="C589" s="35"/>
      <c r="D589" s="36"/>
      <c r="E589" s="36"/>
      <c r="F589" s="35"/>
      <c r="G589" s="35"/>
      <c r="H589" s="35"/>
      <c r="I589" s="35"/>
      <c r="J589" s="35"/>
      <c r="K589" s="37"/>
      <c r="L589" s="38"/>
      <c r="M589" s="37"/>
      <c r="N589" s="38"/>
      <c r="O589" s="35"/>
      <c r="P589" s="35"/>
      <c r="Q589" s="35"/>
      <c r="R589" s="35"/>
      <c r="S589" s="37"/>
      <c r="T589" s="38"/>
      <c r="U589" s="37"/>
      <c r="V589" s="38"/>
      <c r="W589" s="35"/>
    </row>
    <row r="590" spans="1:23" ht="18" customHeight="1">
      <c r="A590" s="35"/>
      <c r="B590" s="35"/>
      <c r="C590" s="35"/>
      <c r="D590" s="36"/>
      <c r="E590" s="36"/>
      <c r="F590" s="35"/>
      <c r="G590" s="35"/>
      <c r="H590" s="35"/>
      <c r="I590" s="35"/>
      <c r="J590" s="35"/>
      <c r="K590" s="37"/>
      <c r="L590" s="38"/>
      <c r="M590" s="37"/>
      <c r="N590" s="38"/>
      <c r="O590" s="35"/>
      <c r="P590" s="35"/>
      <c r="Q590" s="35"/>
      <c r="R590" s="35"/>
      <c r="S590" s="37"/>
      <c r="T590" s="38"/>
      <c r="U590" s="37"/>
      <c r="V590" s="38"/>
      <c r="W590" s="35"/>
    </row>
    <row r="591" spans="1:23" ht="18" customHeight="1">
      <c r="A591" s="35"/>
      <c r="B591" s="35"/>
      <c r="C591" s="35"/>
      <c r="D591" s="36"/>
      <c r="E591" s="36"/>
      <c r="F591" s="35"/>
      <c r="G591" s="35"/>
      <c r="H591" s="35"/>
      <c r="I591" s="35"/>
      <c r="J591" s="35"/>
      <c r="K591" s="37"/>
      <c r="L591" s="38"/>
      <c r="M591" s="37"/>
      <c r="N591" s="38"/>
      <c r="O591" s="35"/>
      <c r="P591" s="35"/>
      <c r="Q591" s="35"/>
      <c r="R591" s="35"/>
      <c r="S591" s="37"/>
      <c r="T591" s="38"/>
      <c r="U591" s="37"/>
      <c r="V591" s="38"/>
      <c r="W591" s="35"/>
    </row>
    <row r="592" spans="1:23" ht="18" customHeight="1">
      <c r="A592" s="35"/>
      <c r="B592" s="35"/>
      <c r="C592" s="35"/>
      <c r="D592" s="36"/>
      <c r="E592" s="36"/>
      <c r="F592" s="35"/>
      <c r="G592" s="35"/>
      <c r="H592" s="35"/>
      <c r="I592" s="35"/>
      <c r="J592" s="35"/>
      <c r="K592" s="37"/>
      <c r="L592" s="38"/>
      <c r="M592" s="37"/>
      <c r="N592" s="38"/>
      <c r="O592" s="35"/>
      <c r="P592" s="35"/>
      <c r="Q592" s="35"/>
      <c r="R592" s="35"/>
      <c r="S592" s="37"/>
      <c r="T592" s="38"/>
      <c r="U592" s="37"/>
      <c r="V592" s="38"/>
      <c r="W592" s="35"/>
    </row>
    <row r="593" spans="1:23" ht="18" customHeight="1">
      <c r="A593" s="35"/>
      <c r="B593" s="35"/>
      <c r="C593" s="35"/>
      <c r="D593" s="36"/>
      <c r="E593" s="36"/>
      <c r="F593" s="35"/>
      <c r="G593" s="35"/>
      <c r="H593" s="35"/>
      <c r="I593" s="35"/>
      <c r="J593" s="35"/>
      <c r="K593" s="37"/>
      <c r="L593" s="38"/>
      <c r="M593" s="37"/>
      <c r="N593" s="38"/>
      <c r="O593" s="35"/>
      <c r="P593" s="35"/>
      <c r="Q593" s="35"/>
      <c r="R593" s="35"/>
      <c r="S593" s="37"/>
      <c r="T593" s="38"/>
      <c r="U593" s="37"/>
      <c r="V593" s="38"/>
      <c r="W593" s="35"/>
    </row>
    <row r="594" spans="1:23" ht="18" customHeight="1">
      <c r="A594" s="35"/>
      <c r="B594" s="35"/>
      <c r="C594" s="35"/>
      <c r="D594" s="36"/>
      <c r="E594" s="36"/>
      <c r="F594" s="35"/>
      <c r="G594" s="35"/>
      <c r="H594" s="35"/>
      <c r="I594" s="35"/>
      <c r="J594" s="35"/>
      <c r="K594" s="37"/>
      <c r="L594" s="38"/>
      <c r="M594" s="37"/>
      <c r="N594" s="38"/>
      <c r="O594" s="35"/>
      <c r="P594" s="35"/>
      <c r="Q594" s="35"/>
      <c r="R594" s="35"/>
      <c r="S594" s="37"/>
      <c r="T594" s="38"/>
      <c r="U594" s="37"/>
      <c r="V594" s="38"/>
      <c r="W594" s="35"/>
    </row>
    <row r="595" spans="1:23" ht="18" customHeight="1">
      <c r="A595" s="35"/>
      <c r="B595" s="35"/>
      <c r="C595" s="35"/>
      <c r="D595" s="36"/>
      <c r="E595" s="36"/>
      <c r="F595" s="35"/>
      <c r="G595" s="35"/>
      <c r="H595" s="35"/>
      <c r="I595" s="35"/>
      <c r="J595" s="35"/>
      <c r="K595" s="37"/>
      <c r="L595" s="38"/>
      <c r="M595" s="37"/>
      <c r="N595" s="38"/>
      <c r="O595" s="35"/>
      <c r="P595" s="35"/>
      <c r="Q595" s="35"/>
      <c r="R595" s="35"/>
      <c r="S595" s="37"/>
      <c r="T595" s="38"/>
      <c r="U595" s="37"/>
      <c r="V595" s="38"/>
      <c r="W595" s="35"/>
    </row>
    <row r="596" spans="1:23" ht="18" customHeight="1">
      <c r="A596" s="35"/>
      <c r="B596" s="35"/>
      <c r="C596" s="35"/>
      <c r="D596" s="36"/>
      <c r="E596" s="36"/>
      <c r="F596" s="35"/>
      <c r="G596" s="35"/>
      <c r="H596" s="35"/>
      <c r="I596" s="35"/>
      <c r="J596" s="35"/>
      <c r="K596" s="37"/>
      <c r="L596" s="38"/>
      <c r="M596" s="37"/>
      <c r="N596" s="38"/>
      <c r="O596" s="35"/>
      <c r="P596" s="35"/>
      <c r="Q596" s="35"/>
      <c r="R596" s="35"/>
      <c r="S596" s="37"/>
      <c r="T596" s="38"/>
      <c r="U596" s="37"/>
      <c r="V596" s="38"/>
      <c r="W596" s="35"/>
    </row>
    <row r="597" spans="1:23" ht="18" customHeight="1">
      <c r="A597" s="35"/>
      <c r="B597" s="35"/>
      <c r="C597" s="35"/>
      <c r="D597" s="36"/>
      <c r="E597" s="36"/>
      <c r="F597" s="35"/>
      <c r="G597" s="35"/>
      <c r="H597" s="35"/>
      <c r="I597" s="35"/>
      <c r="J597" s="35"/>
      <c r="K597" s="37"/>
      <c r="L597" s="38"/>
      <c r="M597" s="37"/>
      <c r="N597" s="38"/>
      <c r="O597" s="35"/>
      <c r="P597" s="35"/>
      <c r="Q597" s="35"/>
      <c r="R597" s="35"/>
      <c r="S597" s="37"/>
      <c r="T597" s="38"/>
      <c r="U597" s="37"/>
      <c r="V597" s="38"/>
      <c r="W597" s="35"/>
    </row>
  </sheetData>
  <sheetProtection algorithmName="SHA-512" hashValue="BPflfJCnT/z5VI9VnV99Nz4DOdqdrKNzGQkSy8T3RIhsKzqgEE6zz4BPaW0eVZwe6g2QaBHdlYYXvjhu3oBQ/Q==" saltValue="HUb6pWI04Tz3iQ/NWnNxmw==" spinCount="100000" sheet="1" objects="1" scenarios="1"/>
  <mergeCells count="16">
    <mergeCell ref="B8:B11"/>
    <mergeCell ref="C8:C11"/>
    <mergeCell ref="O6:R6"/>
    <mergeCell ref="U6:V6"/>
    <mergeCell ref="W5:W7"/>
    <mergeCell ref="W8:W9"/>
    <mergeCell ref="K6:L6"/>
    <mergeCell ref="M6:N6"/>
    <mergeCell ref="C5:C7"/>
    <mergeCell ref="B5:B7"/>
    <mergeCell ref="D5:D7"/>
    <mergeCell ref="E5:E7"/>
    <mergeCell ref="S6:T6"/>
    <mergeCell ref="F5:N5"/>
    <mergeCell ref="F6:J6"/>
    <mergeCell ref="O5:V5"/>
  </mergeCells>
  <phoneticPr fontId="3" type="noConversion"/>
  <conditionalFormatting sqref="D8:M11">
    <cfRule type="expression" dxfId="1" priority="11">
      <formula>(COUNTIF($B:$B,$D8)&gt;1)*($D8&lt;&gt;"")</formula>
    </cfRule>
  </conditionalFormatting>
  <conditionalFormatting sqref="O8:V11">
    <cfRule type="cellIs" dxfId="0" priority="1" operator="equal">
      <formula>"-"</formula>
    </cfRule>
  </conditionalFormatting>
  <printOptions horizontalCentered="1"/>
  <pageMargins left="0.7" right="0.7" top="0.75" bottom="0.75" header="0.3" footer="0.3"/>
  <pageSetup fitToHeight="0" orientation="portrait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I9"/>
  <sheetViews>
    <sheetView workbookViewId="0">
      <selection activeCell="I7" sqref="I7"/>
    </sheetView>
  </sheetViews>
  <sheetFormatPr defaultRowHeight="11.5"/>
  <cols>
    <col min="3" max="3" width="26.8984375" style="11" customWidth="1"/>
  </cols>
  <sheetData>
    <row r="2" spans="3:9">
      <c r="C2" s="11" t="s">
        <v>50</v>
      </c>
      <c r="E2" t="s">
        <v>73</v>
      </c>
    </row>
    <row r="3" spans="3:9">
      <c r="C3" s="11" t="s">
        <v>47</v>
      </c>
      <c r="E3" t="s">
        <v>70</v>
      </c>
      <c r="G3" t="s">
        <v>74</v>
      </c>
      <c r="I3" t="s">
        <v>80</v>
      </c>
    </row>
    <row r="4" spans="3:9">
      <c r="C4" s="11" t="s">
        <v>52</v>
      </c>
      <c r="E4" t="s">
        <v>71</v>
      </c>
      <c r="G4" t="s">
        <v>75</v>
      </c>
      <c r="I4" t="s">
        <v>81</v>
      </c>
    </row>
    <row r="5" spans="3:9">
      <c r="C5" s="11" t="s">
        <v>44</v>
      </c>
      <c r="I5" t="s">
        <v>82</v>
      </c>
    </row>
    <row r="6" spans="3:9">
      <c r="C6" s="11" t="s">
        <v>45</v>
      </c>
      <c r="I6" t="s">
        <v>83</v>
      </c>
    </row>
    <row r="7" spans="3:9">
      <c r="C7" s="11" t="s">
        <v>53</v>
      </c>
    </row>
    <row r="8" spans="3:9">
      <c r="C8" s="11" t="s">
        <v>46</v>
      </c>
    </row>
    <row r="9" spans="3:9">
      <c r="C9" s="11" t="s">
        <v>54</v>
      </c>
    </row>
  </sheetData>
  <phoneticPr fontId="1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DE65C8B00B3429C75CC114B86823C" ma:contentTypeVersion="8" ma:contentTypeDescription="Create a new document." ma:contentTypeScope="" ma:versionID="e1775b0575c9710da55052a3c32b8191">
  <xsd:schema xmlns:xsd="http://www.w3.org/2001/XMLSchema" xmlns:xs="http://www.w3.org/2001/XMLSchema" xmlns:p="http://schemas.microsoft.com/office/2006/metadata/properties" xmlns:ns3="9fe3a2b7-9914-41d0-9d70-37ec3303423b" targetNamespace="http://schemas.microsoft.com/office/2006/metadata/properties" ma:root="true" ma:fieldsID="cdfe4f98de762c4ef0418dc819cc2508" ns3:_="">
    <xsd:import namespace="9fe3a2b7-9914-41d0-9d70-37ec330342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3a2b7-9914-41d0-9d70-37ec33034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FEE0CE-28AC-45A0-99F7-8C08F8E16A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732926-4BB1-4EA8-A627-E015A468F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e3a2b7-9914-41d0-9d70-37ec33034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0D1CB7-5E7A-44C7-94B5-B607183106DF}">
  <ds:schemaRefs>
    <ds:schemaRef ds:uri="http://schemas.microsoft.com/office/2006/metadata/properties"/>
    <ds:schemaRef ds:uri="9fe3a2b7-9914-41d0-9d70-37ec3303423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Program Info</vt:lpstr>
      <vt:lpstr>7th Semester 1</vt:lpstr>
      <vt:lpstr>7th Semester 2</vt:lpstr>
      <vt:lpstr>8th Semester 1</vt:lpstr>
      <vt:lpstr>8th Semester 2</vt:lpstr>
      <vt:lpstr>Summary</vt:lpstr>
      <vt:lpstr>Percentage</vt:lpstr>
      <vt:lpstr>Sheet2</vt:lpstr>
      <vt:lpstr>Percentage!Print_Area</vt:lpstr>
      <vt:lpstr>Summary!Print_Area</vt:lpstr>
      <vt:lpstr>Percentage!Print_Titles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2018-01-18T04:15:01Z</dcterms:created>
  <dcterms:modified xsi:type="dcterms:W3CDTF">2025-05-05T18:31:30Z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TC031076439991</vt:lpwstr>
  </property>
  <property fmtid="{D5CDD505-2E9C-101B-9397-08002B2CF9AE}" pid="3" name="ContentTypeId">
    <vt:lpwstr>0x01010098DDE65C8B00B3429C75CC114B86823C</vt:lpwstr>
  </property>
</Properties>
</file>